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Archery" sheetId="51" r:id="rId1"/>
    <sheet name="Athletics (Men)" sheetId="27" r:id="rId2"/>
    <sheet name="Athletics W" sheetId="48" r:id="rId3"/>
    <sheet name="BADMINTON (M&amp;W)" sheetId="52" r:id="rId4"/>
    <sheet name="BASEBALL" sheetId="59" r:id="rId5"/>
    <sheet name="BASKETBALL" sheetId="43" r:id="rId6"/>
    <sheet name="Bodybuilding" sheetId="20" r:id="rId7"/>
    <sheet name="Boxing(M&amp;W)" sheetId="19" r:id="rId8"/>
    <sheet name="Gymnastics" sheetId="37" r:id="rId9"/>
    <sheet name="Handball" sheetId="54" r:id="rId10"/>
    <sheet name="Hockey" sheetId="45" r:id="rId11"/>
    <sheet name="Ju-Jitsu (Men)" sheetId="41" r:id="rId12"/>
    <sheet name="Kabaddi" sheetId="33" r:id="rId13"/>
    <sheet name="Karate (M&amp;W)" sheetId="1" r:id="rId14"/>
    <sheet name="Rowing M" sheetId="56" r:id="rId15"/>
    <sheet name="Rugby" sheetId="39" r:id="rId16"/>
    <sheet name="Softball" sheetId="46" r:id="rId17"/>
    <sheet name="Squash (M&amp;W)" sheetId="12" r:id="rId18"/>
    <sheet name="Swimming (Men)" sheetId="8" r:id="rId19"/>
    <sheet name="Table Tennis (M&amp;W)" sheetId="23" r:id="rId20"/>
    <sheet name="Taekwondo (M&amp;W)" sheetId="57" r:id="rId21"/>
    <sheet name="Tennis" sheetId="40" r:id="rId22"/>
    <sheet name="Tug of War" sheetId="47" r:id="rId23"/>
    <sheet name="Volleyball" sheetId="32" r:id="rId24"/>
    <sheet name="Weightlifting" sheetId="2" r:id="rId25"/>
    <sheet name="Wrestling" sheetId="25" r:id="rId26"/>
    <sheet name="Wushu (M&amp;W)" sheetId="3" r:id="rId27"/>
  </sheets>
  <calcPr calcId="124519"/>
</workbook>
</file>

<file path=xl/calcChain.xml><?xml version="1.0" encoding="utf-8"?>
<calcChain xmlns="http://schemas.openxmlformats.org/spreadsheetml/2006/main">
  <c r="O27" i="57"/>
  <c r="J16" i="51"/>
  <c r="I16"/>
  <c r="H16"/>
  <c r="G16"/>
  <c r="I35" i="23"/>
  <c r="H35"/>
  <c r="G35"/>
  <c r="L16" i="37"/>
  <c r="K16"/>
  <c r="J16"/>
  <c r="M16" s="1"/>
  <c r="M15"/>
  <c r="I15"/>
  <c r="M14"/>
  <c r="I14"/>
  <c r="M13"/>
  <c r="I13"/>
  <c r="M12"/>
  <c r="I12"/>
  <c r="M11"/>
  <c r="I11"/>
  <c r="M10"/>
  <c r="I10"/>
  <c r="M9"/>
  <c r="I9"/>
  <c r="M8"/>
  <c r="I8"/>
  <c r="N32" i="3" l="1"/>
  <c r="M32"/>
  <c r="L32"/>
  <c r="K32"/>
  <c r="Q16"/>
  <c r="P16"/>
  <c r="O16"/>
  <c r="N16"/>
  <c r="N15" i="2"/>
  <c r="M15"/>
  <c r="L15"/>
  <c r="K15"/>
  <c r="J17" i="40"/>
  <c r="I17"/>
  <c r="H17"/>
  <c r="G17"/>
  <c r="N27" i="57"/>
  <c r="M27"/>
  <c r="J17" i="23"/>
  <c r="I17"/>
  <c r="H17"/>
  <c r="G17"/>
  <c r="W14" i="8"/>
  <c r="W13"/>
  <c r="W12"/>
  <c r="W11"/>
  <c r="W10"/>
  <c r="W9"/>
  <c r="W8"/>
  <c r="W15"/>
  <c r="O16" i="20"/>
  <c r="N16"/>
  <c r="M16"/>
  <c r="I30" i="51"/>
  <c r="I29"/>
  <c r="I28"/>
  <c r="I27"/>
  <c r="I26"/>
  <c r="I25"/>
  <c r="I24"/>
  <c r="I23"/>
  <c r="J9" l="1"/>
  <c r="J10"/>
  <c r="J11"/>
  <c r="J12"/>
  <c r="J13"/>
  <c r="J14"/>
  <c r="J15"/>
  <c r="J8"/>
  <c r="F9"/>
  <c r="F10"/>
  <c r="F11"/>
  <c r="F12"/>
  <c r="F13"/>
  <c r="F14"/>
  <c r="F15"/>
  <c r="F8"/>
  <c r="S13" i="8"/>
  <c r="S14"/>
  <c r="S9"/>
  <c r="S10"/>
  <c r="S11"/>
  <c r="S8"/>
  <c r="S12"/>
  <c r="S15"/>
  <c r="G16" i="46"/>
  <c r="F16"/>
  <c r="E16"/>
  <c r="D16"/>
  <c r="G16" i="59" l="1"/>
  <c r="F16"/>
  <c r="E16"/>
  <c r="D16"/>
  <c r="J28" i="23" l="1"/>
  <c r="J29"/>
  <c r="J30"/>
  <c r="J31"/>
  <c r="J32"/>
  <c r="J33"/>
  <c r="J34"/>
  <c r="J35"/>
  <c r="J27"/>
  <c r="J10"/>
  <c r="J11"/>
  <c r="J12"/>
  <c r="J13"/>
  <c r="J14"/>
  <c r="J15"/>
  <c r="J16"/>
  <c r="J9"/>
  <c r="Q9" i="3" l="1"/>
  <c r="Q10"/>
  <c r="Q11"/>
  <c r="Q12"/>
  <c r="Q13"/>
  <c r="Q14"/>
  <c r="Q15"/>
  <c r="Q8"/>
  <c r="M9"/>
  <c r="M10"/>
  <c r="M11"/>
  <c r="M12"/>
  <c r="M13"/>
  <c r="M14"/>
  <c r="M15"/>
  <c r="M8"/>
  <c r="O11" i="1"/>
  <c r="K11"/>
  <c r="O9"/>
  <c r="K9"/>
  <c r="N25"/>
  <c r="J25"/>
  <c r="O8"/>
  <c r="O10"/>
  <c r="O12"/>
  <c r="O13"/>
  <c r="O7"/>
  <c r="K8"/>
  <c r="K10"/>
  <c r="K12"/>
  <c r="K13"/>
  <c r="K7"/>
  <c r="F15" i="52" l="1"/>
  <c r="N22" i="1" l="1"/>
  <c r="N23"/>
  <c r="N24"/>
  <c r="N26"/>
  <c r="N21"/>
  <c r="J22"/>
  <c r="J23"/>
  <c r="J24"/>
  <c r="J26"/>
  <c r="J21"/>
  <c r="J24" i="52" l="1"/>
  <c r="J25"/>
  <c r="J26"/>
  <c r="J27"/>
  <c r="J28"/>
  <c r="J29"/>
  <c r="J30"/>
  <c r="J23"/>
  <c r="N9" i="25"/>
  <c r="N10"/>
  <c r="N11"/>
  <c r="N12"/>
  <c r="N13"/>
  <c r="N14"/>
  <c r="N8"/>
  <c r="J9"/>
  <c r="J10"/>
  <c r="J11"/>
  <c r="J12"/>
  <c r="J13"/>
  <c r="J14"/>
  <c r="J15"/>
  <c r="J8"/>
  <c r="N8" i="2"/>
  <c r="N9"/>
  <c r="N10"/>
  <c r="N11"/>
  <c r="N12"/>
  <c r="N13"/>
  <c r="N14"/>
  <c r="N7"/>
  <c r="J8"/>
  <c r="J9"/>
  <c r="J10"/>
  <c r="J11"/>
  <c r="J12"/>
  <c r="J13"/>
  <c r="J14"/>
  <c r="J7"/>
  <c r="P9" i="20"/>
  <c r="P10"/>
  <c r="P11"/>
  <c r="P12"/>
  <c r="P13"/>
  <c r="P14"/>
  <c r="P15"/>
  <c r="P16"/>
  <c r="P8"/>
  <c r="L9"/>
  <c r="L11"/>
  <c r="L12"/>
  <c r="L13"/>
  <c r="L14"/>
  <c r="L15"/>
  <c r="L8"/>
  <c r="N25" i="3"/>
  <c r="N26"/>
  <c r="N27"/>
  <c r="N28"/>
  <c r="N29"/>
  <c r="N30"/>
  <c r="N31"/>
  <c r="N24"/>
  <c r="J25"/>
  <c r="J26"/>
  <c r="J27"/>
  <c r="J28"/>
  <c r="J29"/>
  <c r="J30"/>
  <c r="J31"/>
  <c r="J24"/>
  <c r="O15" i="57"/>
  <c r="P15"/>
  <c r="Q15"/>
  <c r="R8"/>
  <c r="R9"/>
  <c r="R10"/>
  <c r="R11"/>
  <c r="R12"/>
  <c r="R13"/>
  <c r="R14"/>
  <c r="R7"/>
  <c r="Q13" i="41"/>
  <c r="R15" i="57" l="1"/>
  <c r="Q9" i="41"/>
  <c r="Q10"/>
  <c r="Q11"/>
  <c r="Q12"/>
  <c r="Q14"/>
  <c r="Q15"/>
  <c r="Q8"/>
  <c r="M10" l="1"/>
  <c r="M14"/>
  <c r="M9"/>
  <c r="M11"/>
  <c r="M12"/>
  <c r="M13"/>
  <c r="M15"/>
  <c r="M8"/>
  <c r="J9" i="52" l="1"/>
  <c r="J10"/>
  <c r="J11"/>
  <c r="J12"/>
  <c r="J13"/>
  <c r="J14"/>
  <c r="J15"/>
  <c r="J8"/>
  <c r="F9"/>
  <c r="F10"/>
  <c r="F11"/>
  <c r="F8"/>
  <c r="K8" i="56"/>
  <c r="K9"/>
  <c r="K10"/>
  <c r="K11"/>
  <c r="K12"/>
  <c r="K13"/>
  <c r="K14"/>
  <c r="K7"/>
  <c r="O11"/>
  <c r="O9"/>
  <c r="O8"/>
  <c r="O10"/>
  <c r="O12"/>
  <c r="O13"/>
  <c r="O14"/>
  <c r="O7"/>
  <c r="P20" i="57" l="1"/>
  <c r="P21"/>
  <c r="P23"/>
  <c r="P24"/>
  <c r="P25"/>
  <c r="P26"/>
  <c r="P27"/>
  <c r="P19"/>
  <c r="L23"/>
  <c r="L22"/>
  <c r="L19"/>
  <c r="N14" l="1"/>
  <c r="N13"/>
  <c r="N12"/>
  <c r="N10"/>
  <c r="N9"/>
  <c r="N8"/>
  <c r="N7"/>
  <c r="L24"/>
  <c r="L25"/>
  <c r="L20"/>
  <c r="L21"/>
  <c r="L26"/>
  <c r="N11"/>
  <c r="O15" i="56" l="1"/>
  <c r="N15"/>
  <c r="M15"/>
  <c r="L15"/>
  <c r="G16" i="54" l="1"/>
  <c r="F16"/>
  <c r="E16"/>
  <c r="D16"/>
  <c r="G16" i="47"/>
  <c r="F16"/>
  <c r="E16"/>
  <c r="D16"/>
  <c r="G15" i="32"/>
  <c r="F15"/>
  <c r="E15"/>
  <c r="D15"/>
  <c r="I27" i="12"/>
  <c r="H27"/>
  <c r="G27"/>
  <c r="F27"/>
  <c r="I15"/>
  <c r="H15"/>
  <c r="G15"/>
  <c r="F15"/>
  <c r="G16" i="39"/>
  <c r="F16"/>
  <c r="E16"/>
  <c r="D16"/>
  <c r="G16" i="33"/>
  <c r="F16"/>
  <c r="E16"/>
  <c r="D16"/>
  <c r="G16" i="45"/>
  <c r="F16"/>
  <c r="E16"/>
  <c r="D16"/>
  <c r="J32" i="19"/>
  <c r="I32"/>
  <c r="H32"/>
  <c r="G32"/>
  <c r="I31" i="52"/>
  <c r="H31"/>
  <c r="G31"/>
  <c r="I16"/>
  <c r="H16"/>
  <c r="G16"/>
  <c r="J16"/>
  <c r="J31" l="1"/>
  <c r="H31" i="51"/>
  <c r="G31"/>
  <c r="F31"/>
  <c r="I31"/>
  <c r="M27" i="1" l="1"/>
  <c r="L27"/>
  <c r="K27"/>
  <c r="N27" l="1"/>
  <c r="F16" i="43" l="1"/>
  <c r="E16"/>
  <c r="D16"/>
  <c r="G16"/>
  <c r="P16" i="41"/>
  <c r="O16"/>
  <c r="N16"/>
  <c r="Q16" l="1"/>
  <c r="K16" i="19"/>
  <c r="L16"/>
  <c r="M16"/>
  <c r="N16"/>
  <c r="L14" i="1"/>
  <c r="M14"/>
  <c r="N14"/>
  <c r="T16" i="8"/>
  <c r="U16"/>
  <c r="V16"/>
  <c r="K16" i="25"/>
  <c r="L16"/>
  <c r="M16"/>
  <c r="N16"/>
  <c r="W16" i="8" l="1"/>
  <c r="O14" i="1"/>
  <c r="P22" i="57" l="1"/>
</calcChain>
</file>

<file path=xl/sharedStrings.xml><?xml version="1.0" encoding="utf-8"?>
<sst xmlns="http://schemas.openxmlformats.org/spreadsheetml/2006/main" count="901" uniqueCount="215">
  <si>
    <t>Unit</t>
  </si>
  <si>
    <t>Sr. No.</t>
  </si>
  <si>
    <t>Ind. Kata</t>
  </si>
  <si>
    <t>Team Kumite</t>
  </si>
  <si>
    <t>MEN</t>
  </si>
  <si>
    <t>56 Kg</t>
  </si>
  <si>
    <t>62 Kg</t>
  </si>
  <si>
    <t>69 Kg</t>
  </si>
  <si>
    <t>77 Kg</t>
  </si>
  <si>
    <t>85 Kg</t>
  </si>
  <si>
    <t>94 Kg</t>
  </si>
  <si>
    <t>KARATE (MEN)</t>
  </si>
  <si>
    <t>Total Points</t>
  </si>
  <si>
    <t>Medals</t>
  </si>
  <si>
    <t xml:space="preserve">Total </t>
  </si>
  <si>
    <t>Gold</t>
  </si>
  <si>
    <t>Silver</t>
  </si>
  <si>
    <t>Bronze</t>
  </si>
  <si>
    <t>KARATE (WOMEN)</t>
  </si>
  <si>
    <t>52 Kg</t>
  </si>
  <si>
    <t>60 Kg</t>
  </si>
  <si>
    <t>WUSHU (MEN)</t>
  </si>
  <si>
    <t>WOMEN</t>
  </si>
  <si>
    <t>Team</t>
  </si>
  <si>
    <t>Double</t>
  </si>
  <si>
    <t>BODYBUILDING</t>
  </si>
  <si>
    <t>Upto                60 Kg</t>
  </si>
  <si>
    <t>Upto              65 Kg</t>
  </si>
  <si>
    <t>Upto                 70 Kg</t>
  </si>
  <si>
    <t>Upto           75 Kg</t>
  </si>
  <si>
    <t>Upto                 80 Kg</t>
  </si>
  <si>
    <t>Upto              85 Kg</t>
  </si>
  <si>
    <t>Upto             90 Kg</t>
  </si>
  <si>
    <t>64 Kg</t>
  </si>
  <si>
    <t>75 Kg</t>
  </si>
  <si>
    <t>91 Kg</t>
  </si>
  <si>
    <t>+91 Kg</t>
  </si>
  <si>
    <t>SWIMMING (MEN)</t>
  </si>
  <si>
    <t>Free Style</t>
  </si>
  <si>
    <t>50m</t>
  </si>
  <si>
    <t>100m</t>
  </si>
  <si>
    <t>200m</t>
  </si>
  <si>
    <t>400m</t>
  </si>
  <si>
    <t>Back Stroke</t>
  </si>
  <si>
    <t>Breast Stroke</t>
  </si>
  <si>
    <t>Butterfly</t>
  </si>
  <si>
    <t>Individual Medley</t>
  </si>
  <si>
    <t>Free Style Relay</t>
  </si>
  <si>
    <t>4 x 100m</t>
  </si>
  <si>
    <t>4 x 200m</t>
  </si>
  <si>
    <t>Medley Relay</t>
  </si>
  <si>
    <t xml:space="preserve">Single </t>
  </si>
  <si>
    <t>TAEKWONDO (MEN)</t>
  </si>
  <si>
    <t>WRESTLING</t>
  </si>
  <si>
    <t>74 Kg</t>
  </si>
  <si>
    <t>ATHLETICS (MEN)</t>
  </si>
  <si>
    <t>100M</t>
  </si>
  <si>
    <t>200M</t>
  </si>
  <si>
    <t>400M</t>
  </si>
  <si>
    <t>800M</t>
  </si>
  <si>
    <t>5000M</t>
  </si>
  <si>
    <t>110M Hurdles</t>
  </si>
  <si>
    <t>400M Hurdles</t>
  </si>
  <si>
    <t>Long Jump</t>
  </si>
  <si>
    <t>Triple Jump</t>
  </si>
  <si>
    <t>High Jump</t>
  </si>
  <si>
    <t>Shot Put</t>
  </si>
  <si>
    <t>Discus Throw</t>
  </si>
  <si>
    <t>4x100M Relay</t>
  </si>
  <si>
    <t>4x400M Relay</t>
  </si>
  <si>
    <t>Javelin Throw</t>
  </si>
  <si>
    <t>ATHLETICS (WOMEN)</t>
  </si>
  <si>
    <t>100M Hurdles</t>
  </si>
  <si>
    <t>TOTAL :</t>
  </si>
  <si>
    <t>+ 105 Kg</t>
  </si>
  <si>
    <t>Position</t>
  </si>
  <si>
    <t>- 52 Kg</t>
  </si>
  <si>
    <t>- 56 Kg</t>
  </si>
  <si>
    <t>- 60 Kg</t>
  </si>
  <si>
    <t>- 65 Kg</t>
  </si>
  <si>
    <t>- 70 Kg</t>
  </si>
  <si>
    <t>49 Kg</t>
  </si>
  <si>
    <t>KABADDI</t>
  </si>
  <si>
    <t>GYMNASTICS</t>
  </si>
  <si>
    <t>Individual Events</t>
  </si>
  <si>
    <t>Rings</t>
  </si>
  <si>
    <t>Upto                55 Kg</t>
  </si>
  <si>
    <t>VOLLEYBALL (MEN)</t>
  </si>
  <si>
    <t>BASEBALL (MEN)</t>
  </si>
  <si>
    <t>HANDBALL (MEN)</t>
  </si>
  <si>
    <t>-62 Kg</t>
  </si>
  <si>
    <t>-69 Kg</t>
  </si>
  <si>
    <t>-56 Kg</t>
  </si>
  <si>
    <t>-77 Kg</t>
  </si>
  <si>
    <t>UNIT</t>
  </si>
  <si>
    <t>Tao Lu</t>
  </si>
  <si>
    <t>WUSHU (WOMEN)</t>
  </si>
  <si>
    <t>JU-JITSU (MEN)</t>
  </si>
  <si>
    <t>Ju-Jitsu Ne-Waza</t>
  </si>
  <si>
    <t>4TH INTER PROVINCIAL GAMES - PESHAWAR</t>
  </si>
  <si>
    <t>18-20 MARCH 2018</t>
  </si>
  <si>
    <t>Azad Jammu &amp; Kashmir</t>
  </si>
  <si>
    <t xml:space="preserve">Balochistan </t>
  </si>
  <si>
    <t xml:space="preserve">FATA </t>
  </si>
  <si>
    <t>Gilgit Baltistan</t>
  </si>
  <si>
    <t xml:space="preserve">Islamabad </t>
  </si>
  <si>
    <t>Khyber Pakhtunkhwa</t>
  </si>
  <si>
    <t xml:space="preserve">Punjab </t>
  </si>
  <si>
    <t xml:space="preserve">Sindh </t>
  </si>
  <si>
    <t xml:space="preserve"> 4TH INTER PROVINCIAL GAMES - PESHAWAR</t>
  </si>
  <si>
    <t>4TH INTER PROVINICIAL GAMS- PESHAWAR</t>
  </si>
  <si>
    <t>18 - 20 MARCH 2018</t>
  </si>
  <si>
    <t>ARCHERY (MEN)</t>
  </si>
  <si>
    <t>ARCHERY (WOMEN)</t>
  </si>
  <si>
    <t xml:space="preserve">RECURVE </t>
  </si>
  <si>
    <t xml:space="preserve">INDIVIDUAL </t>
  </si>
  <si>
    <t>MIXED TEAM</t>
  </si>
  <si>
    <t>TEAM  (3 PLAYERS)</t>
  </si>
  <si>
    <t>BADMINTON (MEN)</t>
  </si>
  <si>
    <t>BADMINTON (WOMEN)</t>
  </si>
  <si>
    <t xml:space="preserve">Women's Single </t>
  </si>
  <si>
    <t xml:space="preserve">Women's Double </t>
  </si>
  <si>
    <t xml:space="preserve">Men's Single </t>
  </si>
  <si>
    <t xml:space="preserve">Men's Double </t>
  </si>
  <si>
    <t>BOXING (MEN)</t>
  </si>
  <si>
    <t>BOXING (WOMEN)</t>
  </si>
  <si>
    <t>51 Kg</t>
  </si>
  <si>
    <t>P. Horse</t>
  </si>
  <si>
    <t>Ju-Jitsu Fighting System</t>
  </si>
  <si>
    <t>Duo ClassicSystem</t>
  </si>
  <si>
    <t>Duo Show System</t>
  </si>
  <si>
    <t xml:space="preserve">Men's Team </t>
  </si>
  <si>
    <t xml:space="preserve">Women's Team </t>
  </si>
  <si>
    <t>57 Kg</t>
  </si>
  <si>
    <t>61 Kg</t>
  </si>
  <si>
    <t>65 Kg</t>
  </si>
  <si>
    <t>70 Kg</t>
  </si>
  <si>
    <t>SANDA</t>
  </si>
  <si>
    <t xml:space="preserve">NAN QUAN &amp; NAN DAO </t>
  </si>
  <si>
    <t>COMBINED EVENT</t>
  </si>
  <si>
    <t>DAO SHU &amp; GUN SHU</t>
  </si>
  <si>
    <t>TAJI QUAN &amp; TAJI JIAN</t>
  </si>
  <si>
    <t>Qang Quan</t>
  </si>
  <si>
    <t>Qiangshu &amp; Jian Shu</t>
  </si>
  <si>
    <t>TABLE TENNIS(Women)</t>
  </si>
  <si>
    <t>TABLE TENNIS (MEN)</t>
  </si>
  <si>
    <t>SOFTBALL (Women)</t>
  </si>
  <si>
    <t>RUGBY (Men)</t>
  </si>
  <si>
    <t>HOCKEY (MEN)</t>
  </si>
  <si>
    <t>Floor</t>
  </si>
  <si>
    <t xml:space="preserve">Vault Table </t>
  </si>
  <si>
    <t>P. Bars</t>
  </si>
  <si>
    <t>Individual Kumite</t>
  </si>
  <si>
    <t>+68</t>
  </si>
  <si>
    <t>Open Weight Machine</t>
  </si>
  <si>
    <t>Light Weight Machine</t>
  </si>
  <si>
    <t>ROWING (MEN)</t>
  </si>
  <si>
    <t>500 M Single</t>
  </si>
  <si>
    <t>2000 M Single</t>
  </si>
  <si>
    <t>2000 M Double</t>
  </si>
  <si>
    <t>2000 M Four</t>
  </si>
  <si>
    <t>SQUASH (MEN)</t>
  </si>
  <si>
    <t>SQUASH (WOMEN)</t>
  </si>
  <si>
    <t>Bantam (-63)</t>
  </si>
  <si>
    <t>Feather (-68)</t>
  </si>
  <si>
    <t>Light (-74)</t>
  </si>
  <si>
    <t>Welter (-80)</t>
  </si>
  <si>
    <t>Middle (-87)</t>
  </si>
  <si>
    <t>Heavy (+87)</t>
  </si>
  <si>
    <t>U-25 Poomsae</t>
  </si>
  <si>
    <t>U-25 Pair Poomsae</t>
  </si>
  <si>
    <t>U-25 Group Poomsae</t>
  </si>
  <si>
    <t>Fly                                                  (-58)</t>
  </si>
  <si>
    <t>Fin                                                                             (-54)</t>
  </si>
  <si>
    <t>Fin                                                                             (-46)</t>
  </si>
  <si>
    <t>Fly                                                  (-49)</t>
  </si>
  <si>
    <t>Bantam (-53)</t>
  </si>
  <si>
    <t>Feather (-57)</t>
  </si>
  <si>
    <t>Light (-62)</t>
  </si>
  <si>
    <t>Welter (-67)</t>
  </si>
  <si>
    <t>Middle (-73)</t>
  </si>
  <si>
    <t>Heavy (+73)</t>
  </si>
  <si>
    <t>TENNIS (MEN)</t>
  </si>
  <si>
    <t>TUG OF WAR (MEN)</t>
  </si>
  <si>
    <t>WEIGHTLIFTING (MEN)</t>
  </si>
  <si>
    <t>TAEKWONDO (WOMEN)</t>
  </si>
  <si>
    <t>U-25 Indv Poomsae</t>
  </si>
  <si>
    <t xml:space="preserve">Men's Team Event </t>
  </si>
  <si>
    <t>4+2</t>
  </si>
  <si>
    <t>6+4</t>
  </si>
  <si>
    <t>GB</t>
  </si>
  <si>
    <t>Above                  +90 Kg</t>
  </si>
  <si>
    <t>8+5</t>
  </si>
  <si>
    <t>10+6</t>
  </si>
  <si>
    <t>86 Kg</t>
  </si>
  <si>
    <t>Plus 86 Kg</t>
  </si>
  <si>
    <t xml:space="preserve">8+5 </t>
  </si>
  <si>
    <t>10+3</t>
  </si>
  <si>
    <t>15+ 10</t>
  </si>
  <si>
    <t>10+4</t>
  </si>
  <si>
    <t>6 +4</t>
  </si>
  <si>
    <t>15 + 10</t>
  </si>
  <si>
    <t>6 +2</t>
  </si>
  <si>
    <t>Women's Team Event</t>
  </si>
  <si>
    <t>15+10</t>
  </si>
  <si>
    <t>2+1</t>
  </si>
  <si>
    <t>15+4</t>
  </si>
  <si>
    <t>BASKETBALL (MEN)</t>
  </si>
  <si>
    <t>8+3</t>
  </si>
  <si>
    <t>10+5</t>
  </si>
  <si>
    <t>15+10+6</t>
  </si>
  <si>
    <t>TOTAL</t>
  </si>
  <si>
    <t>TOTAL:</t>
  </si>
  <si>
    <t>TOTOL:</t>
  </si>
  <si>
    <t xml:space="preserve">Team </t>
  </si>
</sst>
</file>

<file path=xl/styles.xml><?xml version="1.0" encoding="utf-8"?>
<styleSheet xmlns="http://schemas.openxmlformats.org/spreadsheetml/2006/main">
  <fonts count="14">
    <font>
      <sz val="12"/>
      <name val="Arial"/>
    </font>
    <font>
      <b/>
      <u/>
      <sz val="16"/>
      <name val="Arial"/>
      <family val="2"/>
    </font>
    <font>
      <sz val="12"/>
      <name val="Arial"/>
      <family val="2"/>
    </font>
    <font>
      <sz val="12"/>
      <name val="Albertus Medium"/>
      <family val="2"/>
    </font>
    <font>
      <b/>
      <u/>
      <sz val="14"/>
      <name val="Albertus Extra Bold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lbertus Medium"/>
      <family val="2"/>
    </font>
    <font>
      <b/>
      <sz val="11"/>
      <name val="Arial"/>
      <family val="2"/>
    </font>
    <font>
      <b/>
      <sz val="12"/>
      <name val="Albertus Medium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textRotation="90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 indent="1"/>
    </xf>
    <xf numFmtId="0" fontId="6" fillId="0" borderId="10" xfId="0" quotePrefix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180" wrapText="1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quotePrefix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39" xfId="0" quotePrefix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6" fillId="0" borderId="43" xfId="0" quotePrefix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textRotation="90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5" fillId="2" borderId="5" xfId="0" quotePrefix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textRotation="180" wrapText="1"/>
    </xf>
    <xf numFmtId="0" fontId="6" fillId="0" borderId="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180" wrapText="1"/>
    </xf>
    <xf numFmtId="0" fontId="5" fillId="2" borderId="18" xfId="0" applyFont="1" applyFill="1" applyBorder="1" applyAlignment="1">
      <alignment horizontal="center" vertical="center" textRotation="180" wrapText="1"/>
    </xf>
    <xf numFmtId="0" fontId="5" fillId="2" borderId="16" xfId="0" applyFont="1" applyFill="1" applyBorder="1" applyAlignment="1">
      <alignment horizontal="center" vertical="center" textRotation="180"/>
    </xf>
    <xf numFmtId="0" fontId="5" fillId="2" borderId="18" xfId="0" applyFont="1" applyFill="1" applyBorder="1" applyAlignment="1">
      <alignment horizontal="center" vertic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180" wrapText="1"/>
    </xf>
    <xf numFmtId="0" fontId="5" fillId="2" borderId="6" xfId="0" applyFont="1" applyFill="1" applyBorder="1" applyAlignment="1">
      <alignment horizontal="center" vertical="center" textRotation="18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14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2" borderId="29" xfId="0" quotePrefix="1" applyFont="1" applyFill="1" applyBorder="1" applyAlignment="1">
      <alignment horizontal="center" vertical="center" wrapText="1"/>
    </xf>
    <xf numFmtId="0" fontId="5" fillId="2" borderId="18" xfId="0" quotePrefix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J17" sqref="J17"/>
    </sheetView>
  </sheetViews>
  <sheetFormatPr defaultRowHeight="15"/>
  <cols>
    <col min="2" max="2" width="20.109375" style="93" customWidth="1"/>
    <col min="3" max="5" width="16.21875" customWidth="1"/>
  </cols>
  <sheetData>
    <row r="1" spans="1:10" s="1" customFormat="1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1" customFormat="1" ht="20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" customFormat="1" ht="11.25" customHeight="1">
      <c r="A3" s="2"/>
      <c r="B3" s="90"/>
      <c r="C3" s="2"/>
      <c r="D3" s="2"/>
      <c r="E3" s="2"/>
      <c r="G3" s="2"/>
      <c r="H3" s="2"/>
    </row>
    <row r="4" spans="1:10" s="1" customFormat="1" ht="16.5" customHeight="1">
      <c r="A4" s="175" t="s">
        <v>112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s="1" customFormat="1" ht="12" customHeight="1">
      <c r="B5" s="91"/>
    </row>
    <row r="6" spans="1:10" s="1" customFormat="1" ht="21.75" customHeight="1">
      <c r="A6" s="176" t="s">
        <v>75</v>
      </c>
      <c r="B6" s="177" t="s">
        <v>0</v>
      </c>
      <c r="C6" s="80" t="s">
        <v>114</v>
      </c>
      <c r="D6" s="80" t="s">
        <v>114</v>
      </c>
      <c r="E6" s="80" t="s">
        <v>114</v>
      </c>
      <c r="F6" s="176" t="s">
        <v>12</v>
      </c>
      <c r="G6" s="176" t="s">
        <v>13</v>
      </c>
      <c r="H6" s="176"/>
      <c r="I6" s="176"/>
      <c r="J6" s="176"/>
    </row>
    <row r="7" spans="1:10" s="1" customFormat="1" ht="26.25" customHeight="1">
      <c r="A7" s="176"/>
      <c r="B7" s="177"/>
      <c r="C7" s="80" t="s">
        <v>115</v>
      </c>
      <c r="D7" s="80" t="s">
        <v>117</v>
      </c>
      <c r="E7" s="80" t="s">
        <v>116</v>
      </c>
      <c r="F7" s="176"/>
      <c r="G7" s="80" t="s">
        <v>15</v>
      </c>
      <c r="H7" s="80" t="s">
        <v>16</v>
      </c>
      <c r="I7" s="80" t="s">
        <v>17</v>
      </c>
      <c r="J7" s="80" t="s">
        <v>14</v>
      </c>
    </row>
    <row r="8" spans="1:10" s="1" customFormat="1" ht="30" customHeight="1">
      <c r="A8" s="5">
        <v>1</v>
      </c>
      <c r="B8" s="87" t="s">
        <v>101</v>
      </c>
      <c r="C8" s="86">
        <v>0</v>
      </c>
      <c r="D8" s="86">
        <v>0</v>
      </c>
      <c r="E8" s="86">
        <v>0</v>
      </c>
      <c r="F8" s="18">
        <f>SUM(C8:E8)</f>
        <v>0</v>
      </c>
      <c r="G8" s="5">
        <v>0</v>
      </c>
      <c r="H8" s="5">
        <v>0</v>
      </c>
      <c r="I8" s="5">
        <v>0</v>
      </c>
      <c r="J8" s="18">
        <f>SUM(G8:I8)</f>
        <v>0</v>
      </c>
    </row>
    <row r="9" spans="1:10" s="1" customFormat="1" ht="30" customHeight="1">
      <c r="A9" s="5">
        <v>2</v>
      </c>
      <c r="B9" s="87" t="s">
        <v>102</v>
      </c>
      <c r="C9" s="86">
        <v>0</v>
      </c>
      <c r="D9" s="86">
        <v>0</v>
      </c>
      <c r="E9" s="86">
        <v>6</v>
      </c>
      <c r="F9" s="18">
        <f t="shared" ref="F9:F15" si="0">SUM(C9:E9)</f>
        <v>6</v>
      </c>
      <c r="G9" s="5">
        <v>0</v>
      </c>
      <c r="H9" s="5">
        <v>0</v>
      </c>
      <c r="I9" s="17">
        <v>1</v>
      </c>
      <c r="J9" s="18">
        <f t="shared" ref="J9:J15" si="1">SUM(G9:I9)</f>
        <v>1</v>
      </c>
    </row>
    <row r="10" spans="1:10" s="1" customFormat="1" ht="30" customHeight="1">
      <c r="A10" s="5">
        <v>3</v>
      </c>
      <c r="B10" s="87" t="s">
        <v>103</v>
      </c>
      <c r="C10" s="86">
        <v>10</v>
      </c>
      <c r="D10" s="86">
        <v>18</v>
      </c>
      <c r="E10" s="86">
        <v>0</v>
      </c>
      <c r="F10" s="18">
        <f t="shared" si="0"/>
        <v>28</v>
      </c>
      <c r="G10" s="5">
        <v>0</v>
      </c>
      <c r="H10" s="17">
        <v>1</v>
      </c>
      <c r="I10" s="17">
        <v>1</v>
      </c>
      <c r="J10" s="18">
        <f t="shared" si="1"/>
        <v>2</v>
      </c>
    </row>
    <row r="11" spans="1:10" s="1" customFormat="1" ht="30" customHeight="1">
      <c r="A11" s="5">
        <v>4</v>
      </c>
      <c r="B11" s="87" t="s">
        <v>104</v>
      </c>
      <c r="C11" s="86">
        <v>0</v>
      </c>
      <c r="D11" s="86">
        <v>0</v>
      </c>
      <c r="E11" s="86">
        <v>0</v>
      </c>
      <c r="F11" s="18">
        <f t="shared" si="0"/>
        <v>0</v>
      </c>
      <c r="G11" s="5">
        <v>0</v>
      </c>
      <c r="H11" s="5">
        <v>0</v>
      </c>
      <c r="I11" s="17">
        <v>0</v>
      </c>
      <c r="J11" s="18">
        <f t="shared" si="1"/>
        <v>0</v>
      </c>
    </row>
    <row r="12" spans="1:10" s="1" customFormat="1" ht="30" customHeight="1">
      <c r="A12" s="5">
        <v>5</v>
      </c>
      <c r="B12" s="87" t="s">
        <v>105</v>
      </c>
      <c r="C12" s="86">
        <v>0</v>
      </c>
      <c r="D12" s="86">
        <v>0</v>
      </c>
      <c r="E12" s="86">
        <v>0</v>
      </c>
      <c r="F12" s="18">
        <f t="shared" si="0"/>
        <v>0</v>
      </c>
      <c r="G12" s="5">
        <v>0</v>
      </c>
      <c r="H12" s="5">
        <v>0</v>
      </c>
      <c r="I12" s="17">
        <v>0</v>
      </c>
      <c r="J12" s="18">
        <f t="shared" si="1"/>
        <v>0</v>
      </c>
    </row>
    <row r="13" spans="1:10" s="1" customFormat="1" ht="30" customHeight="1">
      <c r="A13" s="5">
        <v>6</v>
      </c>
      <c r="B13" s="87" t="s">
        <v>106</v>
      </c>
      <c r="C13" s="86">
        <v>6</v>
      </c>
      <c r="D13" s="86">
        <v>30</v>
      </c>
      <c r="E13" s="86">
        <v>10</v>
      </c>
      <c r="F13" s="18">
        <f t="shared" si="0"/>
        <v>46</v>
      </c>
      <c r="G13" s="17">
        <v>0</v>
      </c>
      <c r="H13" s="17">
        <v>2</v>
      </c>
      <c r="I13" s="17">
        <v>1</v>
      </c>
      <c r="J13" s="18">
        <f t="shared" si="1"/>
        <v>3</v>
      </c>
    </row>
    <row r="14" spans="1:10" s="1" customFormat="1" ht="30" customHeight="1">
      <c r="A14" s="5">
        <v>7</v>
      </c>
      <c r="B14" s="92" t="s">
        <v>107</v>
      </c>
      <c r="C14" s="145">
        <v>15</v>
      </c>
      <c r="D14" s="145">
        <v>45</v>
      </c>
      <c r="E14" s="145">
        <v>15</v>
      </c>
      <c r="F14" s="18">
        <f t="shared" si="0"/>
        <v>75</v>
      </c>
      <c r="G14" s="17">
        <v>3</v>
      </c>
      <c r="H14" s="17">
        <v>0</v>
      </c>
      <c r="I14" s="17">
        <v>0</v>
      </c>
      <c r="J14" s="18">
        <f t="shared" si="1"/>
        <v>3</v>
      </c>
    </row>
    <row r="15" spans="1:10" s="1" customFormat="1" ht="30" customHeight="1">
      <c r="A15" s="5">
        <v>8</v>
      </c>
      <c r="B15" s="87" t="s">
        <v>108</v>
      </c>
      <c r="C15" s="86">
        <v>0</v>
      </c>
      <c r="D15" s="86">
        <v>0</v>
      </c>
      <c r="E15" s="86">
        <v>0</v>
      </c>
      <c r="F15" s="18">
        <f t="shared" si="0"/>
        <v>0</v>
      </c>
      <c r="G15" s="5">
        <v>0</v>
      </c>
      <c r="H15" s="17">
        <v>0</v>
      </c>
      <c r="I15" s="17">
        <v>0</v>
      </c>
      <c r="J15" s="18">
        <f t="shared" si="1"/>
        <v>0</v>
      </c>
    </row>
    <row r="16" spans="1:10" s="1" customFormat="1" ht="30" customHeight="1">
      <c r="A16" s="171" t="s">
        <v>212</v>
      </c>
      <c r="B16" s="172"/>
      <c r="C16" s="172"/>
      <c r="D16" s="172"/>
      <c r="E16" s="172"/>
      <c r="F16" s="173"/>
      <c r="G16" s="18">
        <f>SUM(G8:G15)</f>
        <v>3</v>
      </c>
      <c r="H16" s="18">
        <f>SUM(H8:H15)</f>
        <v>3</v>
      </c>
      <c r="I16" s="18">
        <f>SUM(I8:I15)</f>
        <v>3</v>
      </c>
      <c r="J16" s="18">
        <f>SUM(J8:J15)</f>
        <v>9</v>
      </c>
    </row>
    <row r="17" spans="1:10" s="1" customFormat="1">
      <c r="B17" s="91"/>
    </row>
    <row r="18" spans="1:10" s="1" customFormat="1">
      <c r="B18" s="91"/>
    </row>
    <row r="19" spans="1:10" s="1" customFormat="1" ht="16.5" customHeight="1">
      <c r="A19" s="175" t="s">
        <v>113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s="1" customFormat="1" ht="12" customHeight="1">
      <c r="B20" s="91"/>
    </row>
    <row r="21" spans="1:10" s="1" customFormat="1" ht="21.75" customHeight="1">
      <c r="A21" s="176" t="s">
        <v>75</v>
      </c>
      <c r="B21" s="177" t="s">
        <v>0</v>
      </c>
      <c r="C21" s="80" t="s">
        <v>114</v>
      </c>
      <c r="D21" s="80" t="s">
        <v>114</v>
      </c>
      <c r="E21" s="176" t="s">
        <v>12</v>
      </c>
      <c r="F21" s="176" t="s">
        <v>13</v>
      </c>
      <c r="G21" s="176"/>
      <c r="H21" s="176"/>
      <c r="I21" s="176"/>
    </row>
    <row r="22" spans="1:10" s="1" customFormat="1" ht="26.25" customHeight="1">
      <c r="A22" s="176"/>
      <c r="B22" s="177"/>
      <c r="C22" s="80" t="s">
        <v>115</v>
      </c>
      <c r="D22" s="80" t="s">
        <v>117</v>
      </c>
      <c r="E22" s="176"/>
      <c r="F22" s="80" t="s">
        <v>15</v>
      </c>
      <c r="G22" s="80" t="s">
        <v>16</v>
      </c>
      <c r="H22" s="80" t="s">
        <v>17</v>
      </c>
      <c r="I22" s="80" t="s">
        <v>14</v>
      </c>
    </row>
    <row r="23" spans="1:10" s="1" customFormat="1" ht="30" customHeight="1">
      <c r="A23" s="5">
        <v>1</v>
      </c>
      <c r="B23" s="87" t="s">
        <v>101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8">
        <f>SUM(F23:H23)</f>
        <v>0</v>
      </c>
    </row>
    <row r="24" spans="1:10" s="1" customFormat="1" ht="30" customHeight="1">
      <c r="A24" s="5">
        <v>2</v>
      </c>
      <c r="B24" s="87" t="s">
        <v>102</v>
      </c>
      <c r="C24" s="86">
        <v>0</v>
      </c>
      <c r="D24" s="86">
        <v>18</v>
      </c>
      <c r="E24" s="18">
        <v>18</v>
      </c>
      <c r="F24" s="17">
        <v>0</v>
      </c>
      <c r="G24" s="17">
        <v>0</v>
      </c>
      <c r="H24" s="17">
        <v>1</v>
      </c>
      <c r="I24" s="18">
        <f t="shared" ref="I24:I30" si="2">SUM(F24:H24)</f>
        <v>1</v>
      </c>
    </row>
    <row r="25" spans="1:10" s="1" customFormat="1" ht="30" customHeight="1">
      <c r="A25" s="5">
        <v>3</v>
      </c>
      <c r="B25" s="87" t="s">
        <v>103</v>
      </c>
      <c r="C25" s="86">
        <v>0</v>
      </c>
      <c r="D25" s="86">
        <v>0</v>
      </c>
      <c r="E25" s="18">
        <v>0</v>
      </c>
      <c r="F25" s="17">
        <v>0</v>
      </c>
      <c r="G25" s="17">
        <v>0</v>
      </c>
      <c r="H25" s="17">
        <v>0</v>
      </c>
      <c r="I25" s="18">
        <f t="shared" si="2"/>
        <v>0</v>
      </c>
    </row>
    <row r="26" spans="1:10" s="1" customFormat="1" ht="30" customHeight="1">
      <c r="A26" s="5">
        <v>4</v>
      </c>
      <c r="B26" s="87" t="s">
        <v>104</v>
      </c>
      <c r="C26" s="86">
        <v>0</v>
      </c>
      <c r="D26" s="86">
        <v>0</v>
      </c>
      <c r="E26" s="18">
        <v>0</v>
      </c>
      <c r="F26" s="17">
        <v>0</v>
      </c>
      <c r="G26" s="17">
        <v>0</v>
      </c>
      <c r="H26" s="17">
        <v>0</v>
      </c>
      <c r="I26" s="18">
        <f t="shared" si="2"/>
        <v>0</v>
      </c>
    </row>
    <row r="27" spans="1:10" s="1" customFormat="1" ht="30" customHeight="1">
      <c r="A27" s="5">
        <v>5</v>
      </c>
      <c r="B27" s="87" t="s">
        <v>105</v>
      </c>
      <c r="C27" s="86">
        <v>0</v>
      </c>
      <c r="D27" s="86">
        <v>0</v>
      </c>
      <c r="E27" s="18">
        <v>0</v>
      </c>
      <c r="F27" s="17">
        <v>0</v>
      </c>
      <c r="G27" s="17">
        <v>0</v>
      </c>
      <c r="H27" s="17">
        <v>0</v>
      </c>
      <c r="I27" s="18">
        <f t="shared" si="2"/>
        <v>0</v>
      </c>
    </row>
    <row r="28" spans="1:10" s="1" customFormat="1" ht="30" customHeight="1">
      <c r="A28" s="5">
        <v>6</v>
      </c>
      <c r="B28" s="87" t="s">
        <v>106</v>
      </c>
      <c r="C28" s="86">
        <v>0</v>
      </c>
      <c r="D28" s="86">
        <v>30</v>
      </c>
      <c r="E28" s="18">
        <v>30</v>
      </c>
      <c r="F28" s="17">
        <v>0</v>
      </c>
      <c r="G28" s="17">
        <v>1</v>
      </c>
      <c r="H28" s="17">
        <v>0</v>
      </c>
      <c r="I28" s="18">
        <f t="shared" si="2"/>
        <v>1</v>
      </c>
    </row>
    <row r="29" spans="1:10" s="1" customFormat="1" ht="30" customHeight="1">
      <c r="A29" s="5">
        <v>7</v>
      </c>
      <c r="B29" s="92" t="s">
        <v>107</v>
      </c>
      <c r="C29" s="86" t="s">
        <v>210</v>
      </c>
      <c r="D29" s="86">
        <v>45</v>
      </c>
      <c r="E29" s="18">
        <v>76</v>
      </c>
      <c r="F29" s="17">
        <v>2</v>
      </c>
      <c r="G29" s="17">
        <v>1</v>
      </c>
      <c r="H29" s="17">
        <v>1</v>
      </c>
      <c r="I29" s="18">
        <f t="shared" si="2"/>
        <v>4</v>
      </c>
    </row>
    <row r="30" spans="1:10" s="1" customFormat="1" ht="30" customHeight="1">
      <c r="A30" s="5">
        <v>8</v>
      </c>
      <c r="B30" s="87" t="s">
        <v>108</v>
      </c>
      <c r="C30" s="86">
        <v>0</v>
      </c>
      <c r="D30" s="86">
        <v>0</v>
      </c>
      <c r="E30" s="18">
        <v>0</v>
      </c>
      <c r="F30" s="17">
        <v>0</v>
      </c>
      <c r="G30" s="17">
        <v>0</v>
      </c>
      <c r="H30" s="17">
        <v>0</v>
      </c>
      <c r="I30" s="18">
        <f t="shared" si="2"/>
        <v>0</v>
      </c>
    </row>
    <row r="31" spans="1:10" s="1" customFormat="1" ht="30" customHeight="1">
      <c r="A31" s="171" t="s">
        <v>212</v>
      </c>
      <c r="B31" s="172"/>
      <c r="C31" s="172"/>
      <c r="D31" s="172"/>
      <c r="E31" s="173"/>
      <c r="F31" s="18">
        <f t="shared" ref="F31:I31" si="3">SUM(F23:F30)</f>
        <v>2</v>
      </c>
      <c r="G31" s="18">
        <f t="shared" si="3"/>
        <v>2</v>
      </c>
      <c r="H31" s="18">
        <f t="shared" si="3"/>
        <v>2</v>
      </c>
      <c r="I31" s="18">
        <f t="shared" si="3"/>
        <v>6</v>
      </c>
    </row>
    <row r="32" spans="1:10" s="1" customFormat="1">
      <c r="B32" s="91"/>
    </row>
  </sheetData>
  <mergeCells count="14">
    <mergeCell ref="A31:E31"/>
    <mergeCell ref="A1:J1"/>
    <mergeCell ref="A2:J2"/>
    <mergeCell ref="A4:J4"/>
    <mergeCell ref="A21:A22"/>
    <mergeCell ref="B21:B22"/>
    <mergeCell ref="A16:F16"/>
    <mergeCell ref="A6:A7"/>
    <mergeCell ref="B6:B7"/>
    <mergeCell ref="A19:J19"/>
    <mergeCell ref="G6:J6"/>
    <mergeCell ref="F6:F7"/>
    <mergeCell ref="F21:I21"/>
    <mergeCell ref="E21:E22"/>
  </mergeCell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="85" workbookViewId="0">
      <selection activeCell="G16" sqref="G16"/>
    </sheetView>
  </sheetViews>
  <sheetFormatPr defaultRowHeight="15"/>
  <cols>
    <col min="1" max="1" width="8.88671875" style="1" customWidth="1"/>
    <col min="2" max="2" width="24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16.5" customHeight="1">
      <c r="A4" s="175" t="s">
        <v>89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203" t="s">
        <v>0</v>
      </c>
      <c r="C6" s="209" t="s">
        <v>12</v>
      </c>
      <c r="D6" s="211" t="s">
        <v>13</v>
      </c>
      <c r="E6" s="212"/>
      <c r="F6" s="212"/>
      <c r="G6" s="213"/>
    </row>
    <row r="7" spans="1:7" ht="26.25" customHeight="1">
      <c r="A7" s="199"/>
      <c r="B7" s="208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26.25" customHeight="1">
      <c r="A8" s="5">
        <v>1</v>
      </c>
      <c r="B8" s="69" t="s">
        <v>101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26.25" customHeight="1">
      <c r="A9" s="5">
        <v>2</v>
      </c>
      <c r="B9" s="4" t="s">
        <v>102</v>
      </c>
      <c r="C9" s="18">
        <v>60</v>
      </c>
      <c r="D9" s="17">
        <v>0</v>
      </c>
      <c r="E9" s="17">
        <v>0</v>
      </c>
      <c r="F9" s="17">
        <v>1</v>
      </c>
      <c r="G9" s="18">
        <v>1</v>
      </c>
    </row>
    <row r="10" spans="1:7" ht="26.25" customHeight="1">
      <c r="A10" s="5">
        <v>3</v>
      </c>
      <c r="B10" s="4" t="s">
        <v>103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26.25" customHeight="1">
      <c r="A11" s="5">
        <v>4</v>
      </c>
      <c r="B11" s="4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26.2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26.25" customHeight="1">
      <c r="A13" s="5">
        <v>6</v>
      </c>
      <c r="B13" s="4" t="s">
        <v>106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26.25" customHeight="1">
      <c r="A14" s="5">
        <v>7</v>
      </c>
      <c r="B14" s="25" t="s">
        <v>107</v>
      </c>
      <c r="C14" s="18">
        <v>150</v>
      </c>
      <c r="D14" s="17">
        <v>1</v>
      </c>
      <c r="E14" s="17">
        <v>0</v>
      </c>
      <c r="F14" s="17">
        <v>0</v>
      </c>
      <c r="G14" s="18">
        <v>1</v>
      </c>
    </row>
    <row r="15" spans="1:7" ht="26.25" customHeight="1">
      <c r="A15" s="5">
        <v>8</v>
      </c>
      <c r="B15" s="4" t="s">
        <v>108</v>
      </c>
      <c r="C15" s="18">
        <v>0</v>
      </c>
      <c r="D15" s="17">
        <v>0</v>
      </c>
      <c r="E15" s="17">
        <v>0</v>
      </c>
      <c r="F15" s="17">
        <v>0</v>
      </c>
      <c r="G15" s="18">
        <v>0</v>
      </c>
    </row>
    <row r="16" spans="1:7" ht="26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21" spans="1:6">
      <c r="A21" s="196"/>
      <c r="B21" s="196"/>
      <c r="D21" s="28"/>
      <c r="E21" s="71"/>
    </row>
    <row r="22" spans="1:6">
      <c r="A22" s="197"/>
      <c r="B22" s="197"/>
      <c r="D22" s="28"/>
      <c r="E22" s="72"/>
    </row>
    <row r="23" spans="1:6">
      <c r="C23" s="6"/>
      <c r="D23" s="9"/>
      <c r="E23" s="9"/>
      <c r="F23" s="9"/>
    </row>
    <row r="24" spans="1:6">
      <c r="C24" s="6"/>
    </row>
  </sheetData>
  <mergeCells count="10">
    <mergeCell ref="A21:B21"/>
    <mergeCell ref="A22:B22"/>
    <mergeCell ref="A1:G1"/>
    <mergeCell ref="A2:G2"/>
    <mergeCell ref="A4:G4"/>
    <mergeCell ref="A6:A7"/>
    <mergeCell ref="B6:B7"/>
    <mergeCell ref="C6:C7"/>
    <mergeCell ref="D6:G6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topLeftCell="A2" zoomScale="85" workbookViewId="0">
      <selection activeCell="G16" sqref="G16"/>
    </sheetView>
  </sheetViews>
  <sheetFormatPr defaultRowHeight="15"/>
  <cols>
    <col min="1" max="1" width="8.88671875" style="1" customWidth="1"/>
    <col min="2" max="2" width="24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16.5" customHeight="1">
      <c r="A4" s="175" t="s">
        <v>148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209" t="s">
        <v>12</v>
      </c>
      <c r="D6" s="211" t="s">
        <v>13</v>
      </c>
      <c r="E6" s="212"/>
      <c r="F6" s="212"/>
      <c r="G6" s="213"/>
    </row>
    <row r="7" spans="1:7" ht="26.25" customHeight="1">
      <c r="A7" s="199"/>
      <c r="B7" s="176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32.25" customHeight="1">
      <c r="A8" s="5">
        <v>1</v>
      </c>
      <c r="B8" s="69" t="s">
        <v>101</v>
      </c>
      <c r="C8" s="18">
        <v>20</v>
      </c>
      <c r="D8" s="17">
        <v>0</v>
      </c>
      <c r="E8" s="17">
        <v>0</v>
      </c>
      <c r="F8" s="17">
        <v>0</v>
      </c>
      <c r="G8" s="18">
        <v>0</v>
      </c>
    </row>
    <row r="9" spans="1:7" ht="32.25" customHeight="1">
      <c r="A9" s="5">
        <v>2</v>
      </c>
      <c r="B9" s="4" t="s">
        <v>102</v>
      </c>
      <c r="C9" s="18">
        <v>60</v>
      </c>
      <c r="D9" s="17">
        <v>0</v>
      </c>
      <c r="E9" s="17">
        <v>0</v>
      </c>
      <c r="F9" s="17">
        <v>1</v>
      </c>
      <c r="G9" s="18">
        <v>1</v>
      </c>
    </row>
    <row r="10" spans="1:7" ht="32.25" customHeight="1">
      <c r="A10" s="5">
        <v>3</v>
      </c>
      <c r="B10" s="4" t="s">
        <v>103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32.25" customHeight="1">
      <c r="A11" s="5">
        <v>4</v>
      </c>
      <c r="B11" s="4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32.2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32.25" customHeight="1">
      <c r="A13" s="5">
        <v>6</v>
      </c>
      <c r="B13" s="4" t="s">
        <v>106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32.25" customHeight="1">
      <c r="A14" s="5">
        <v>7</v>
      </c>
      <c r="B14" s="25" t="s">
        <v>107</v>
      </c>
      <c r="C14" s="18">
        <v>150</v>
      </c>
      <c r="D14" s="17">
        <v>1</v>
      </c>
      <c r="E14" s="17">
        <v>0</v>
      </c>
      <c r="F14" s="17">
        <v>0</v>
      </c>
      <c r="G14" s="18">
        <v>1</v>
      </c>
    </row>
    <row r="15" spans="1:7" ht="32.25" customHeight="1">
      <c r="A15" s="5">
        <v>8</v>
      </c>
      <c r="B15" s="4" t="s">
        <v>108</v>
      </c>
      <c r="C15" s="18">
        <v>40</v>
      </c>
      <c r="D15" s="17">
        <v>0</v>
      </c>
      <c r="E15" s="17">
        <v>0</v>
      </c>
      <c r="F15" s="17">
        <v>0</v>
      </c>
      <c r="G15" s="18">
        <v>0</v>
      </c>
    </row>
    <row r="16" spans="1:7" ht="32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18" spans="3:3">
      <c r="C18" s="6"/>
    </row>
  </sheetData>
  <mergeCells count="8">
    <mergeCell ref="A16:C16"/>
    <mergeCell ref="A1:G1"/>
    <mergeCell ref="A2:G2"/>
    <mergeCell ref="A4:G4"/>
    <mergeCell ref="A6:A7"/>
    <mergeCell ref="B6:B7"/>
    <mergeCell ref="C6:C7"/>
    <mergeCell ref="D6:G6"/>
  </mergeCells>
  <pageMargins left="0.61" right="0.17" top="0.48" bottom="0.5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0" zoomScaleNormal="70" workbookViewId="0">
      <selection activeCell="A17" sqref="A17"/>
    </sheetView>
  </sheetViews>
  <sheetFormatPr defaultRowHeight="15"/>
  <cols>
    <col min="1" max="1" width="4.33203125" style="1" customWidth="1"/>
    <col min="2" max="2" width="22.5546875" style="1" customWidth="1"/>
    <col min="3" max="6" width="5.77734375" style="1" customWidth="1"/>
    <col min="7" max="12" width="6.21875" style="1" customWidth="1"/>
    <col min="13" max="13" width="6.33203125" style="1" customWidth="1"/>
    <col min="14" max="14" width="5.33203125" style="1" customWidth="1"/>
    <col min="15" max="15" width="5.21875" style="1" customWidth="1"/>
    <col min="16" max="16" width="5.6640625" style="1" customWidth="1"/>
    <col min="17" max="17" width="6.33203125" style="1" bestFit="1" customWidth="1"/>
    <col min="18" max="18" width="4.88671875" style="1" customWidth="1"/>
    <col min="19" max="16384" width="8.88671875" style="1"/>
  </cols>
  <sheetData>
    <row r="1" spans="1:18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20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pans="1:18" ht="16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12" customHeight="1"/>
    <row r="6" spans="1:18" ht="35.1" customHeight="1">
      <c r="A6" s="220" t="s">
        <v>1</v>
      </c>
      <c r="B6" s="176" t="s">
        <v>94</v>
      </c>
      <c r="C6" s="217" t="s">
        <v>128</v>
      </c>
      <c r="D6" s="218"/>
      <c r="E6" s="218"/>
      <c r="F6" s="219"/>
      <c r="G6" s="211" t="s">
        <v>98</v>
      </c>
      <c r="H6" s="212"/>
      <c r="I6" s="212"/>
      <c r="J6" s="213"/>
      <c r="K6" s="176" t="s">
        <v>129</v>
      </c>
      <c r="L6" s="176" t="s">
        <v>130</v>
      </c>
      <c r="M6" s="215" t="s">
        <v>12</v>
      </c>
      <c r="N6" s="213" t="s">
        <v>13</v>
      </c>
      <c r="O6" s="176"/>
      <c r="P6" s="176"/>
      <c r="Q6" s="216"/>
    </row>
    <row r="7" spans="1:18" ht="35.1" customHeight="1" thickBot="1">
      <c r="A7" s="188"/>
      <c r="B7" s="189"/>
      <c r="C7" s="85" t="s">
        <v>92</v>
      </c>
      <c r="D7" s="85" t="s">
        <v>90</v>
      </c>
      <c r="E7" s="85" t="s">
        <v>91</v>
      </c>
      <c r="F7" s="85" t="s">
        <v>93</v>
      </c>
      <c r="G7" s="85" t="s">
        <v>92</v>
      </c>
      <c r="H7" s="85" t="s">
        <v>90</v>
      </c>
      <c r="I7" s="85" t="s">
        <v>91</v>
      </c>
      <c r="J7" s="85" t="s">
        <v>93</v>
      </c>
      <c r="K7" s="214"/>
      <c r="L7" s="214"/>
      <c r="M7" s="202"/>
      <c r="N7" s="21" t="s">
        <v>15</v>
      </c>
      <c r="O7" s="59" t="s">
        <v>16</v>
      </c>
      <c r="P7" s="59" t="s">
        <v>17</v>
      </c>
      <c r="Q7" s="52" t="s">
        <v>14</v>
      </c>
    </row>
    <row r="8" spans="1:18" ht="35.1" customHeight="1" thickTop="1" thickBot="1">
      <c r="A8" s="5">
        <v>1</v>
      </c>
      <c r="B8" s="69" t="s">
        <v>101</v>
      </c>
      <c r="C8" s="69">
        <v>0</v>
      </c>
      <c r="D8" s="69">
        <v>0</v>
      </c>
      <c r="E8" s="69">
        <v>0</v>
      </c>
      <c r="F8" s="69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">
        <v>0</v>
      </c>
      <c r="M8" s="16">
        <f>SUM(C8:L8)</f>
        <v>0</v>
      </c>
      <c r="N8" s="30">
        <v>0</v>
      </c>
      <c r="O8" s="17">
        <v>0</v>
      </c>
      <c r="P8" s="12">
        <v>0</v>
      </c>
      <c r="Q8" s="60">
        <f>SUM(N8:P8)</f>
        <v>0</v>
      </c>
    </row>
    <row r="9" spans="1:18" ht="35.1" customHeight="1" thickTop="1" thickBot="1">
      <c r="A9" s="5">
        <v>2</v>
      </c>
      <c r="B9" s="4" t="s">
        <v>102</v>
      </c>
      <c r="C9" s="4">
        <v>5</v>
      </c>
      <c r="D9" s="4">
        <v>8</v>
      </c>
      <c r="E9" s="4">
        <v>0</v>
      </c>
      <c r="F9" s="4">
        <v>5</v>
      </c>
      <c r="G9" s="5">
        <v>0</v>
      </c>
      <c r="H9" s="5">
        <v>0</v>
      </c>
      <c r="I9" s="5">
        <v>0</v>
      </c>
      <c r="J9" s="5">
        <v>3</v>
      </c>
      <c r="K9" s="5">
        <v>3</v>
      </c>
      <c r="L9" s="17">
        <v>0</v>
      </c>
      <c r="M9" s="16">
        <f t="shared" ref="M9:M15" si="0">SUM(C9:L9)</f>
        <v>24</v>
      </c>
      <c r="N9" s="30">
        <v>0</v>
      </c>
      <c r="O9" s="5">
        <v>1</v>
      </c>
      <c r="P9" s="12">
        <v>2</v>
      </c>
      <c r="Q9" s="60">
        <f t="shared" ref="Q9:Q16" si="1">SUM(N9:P9)</f>
        <v>3</v>
      </c>
    </row>
    <row r="10" spans="1:18" ht="35.1" customHeight="1" thickTop="1" thickBot="1">
      <c r="A10" s="5">
        <v>3</v>
      </c>
      <c r="B10" s="4" t="s">
        <v>103</v>
      </c>
      <c r="C10" s="4">
        <v>0</v>
      </c>
      <c r="D10" s="4">
        <v>10</v>
      </c>
      <c r="E10" s="4">
        <v>0</v>
      </c>
      <c r="F10" s="4">
        <v>8</v>
      </c>
      <c r="G10" s="5">
        <v>3</v>
      </c>
      <c r="H10" s="5">
        <v>3</v>
      </c>
      <c r="I10" s="5">
        <v>8</v>
      </c>
      <c r="J10" s="5">
        <v>0</v>
      </c>
      <c r="K10" s="5">
        <v>0</v>
      </c>
      <c r="L10" s="17">
        <v>0</v>
      </c>
      <c r="M10" s="16">
        <f t="shared" si="0"/>
        <v>32</v>
      </c>
      <c r="N10" s="30">
        <v>1</v>
      </c>
      <c r="O10" s="5">
        <v>3</v>
      </c>
      <c r="P10" s="12">
        <v>0</v>
      </c>
      <c r="Q10" s="60">
        <f t="shared" si="1"/>
        <v>4</v>
      </c>
    </row>
    <row r="11" spans="1:18" ht="35.1" customHeight="1" thickTop="1" thickBot="1">
      <c r="A11" s="5">
        <v>4</v>
      </c>
      <c r="B11" s="4" t="s">
        <v>104</v>
      </c>
      <c r="C11" s="4">
        <v>0</v>
      </c>
      <c r="D11" s="4">
        <v>0</v>
      </c>
      <c r="E11" s="4">
        <v>0</v>
      </c>
      <c r="F11" s="4">
        <v>0</v>
      </c>
      <c r="G11" s="17">
        <v>0</v>
      </c>
      <c r="H11" s="17">
        <v>0</v>
      </c>
      <c r="I11" s="17">
        <v>3</v>
      </c>
      <c r="J11" s="17">
        <v>0</v>
      </c>
      <c r="K11" s="17">
        <v>0</v>
      </c>
      <c r="L11" s="5">
        <v>0</v>
      </c>
      <c r="M11" s="16">
        <f t="shared" si="0"/>
        <v>3</v>
      </c>
      <c r="N11" s="30">
        <v>0</v>
      </c>
      <c r="O11" s="17">
        <v>0</v>
      </c>
      <c r="P11" s="12">
        <v>0</v>
      </c>
      <c r="Q11" s="60">
        <f t="shared" si="1"/>
        <v>0</v>
      </c>
    </row>
    <row r="12" spans="1:18" ht="35.1" customHeight="1" thickTop="1" thickBot="1">
      <c r="A12" s="5">
        <v>5</v>
      </c>
      <c r="B12" s="4" t="s">
        <v>105</v>
      </c>
      <c r="C12" s="4">
        <v>0</v>
      </c>
      <c r="D12" s="4">
        <v>3</v>
      </c>
      <c r="E12" s="4">
        <v>3</v>
      </c>
      <c r="F12" s="4">
        <v>0</v>
      </c>
      <c r="G12" s="17">
        <v>0</v>
      </c>
      <c r="H12" s="17">
        <v>10</v>
      </c>
      <c r="I12" s="17">
        <v>0</v>
      </c>
      <c r="J12" s="17">
        <v>0</v>
      </c>
      <c r="K12" s="17">
        <v>5</v>
      </c>
      <c r="L12" s="5">
        <v>3</v>
      </c>
      <c r="M12" s="16">
        <f t="shared" si="0"/>
        <v>24</v>
      </c>
      <c r="N12" s="14">
        <v>1</v>
      </c>
      <c r="O12" s="5">
        <v>0</v>
      </c>
      <c r="P12" s="12">
        <v>1</v>
      </c>
      <c r="Q12" s="60">
        <f t="shared" si="1"/>
        <v>2</v>
      </c>
    </row>
    <row r="13" spans="1:18" ht="35.1" customHeight="1" thickTop="1" thickBot="1">
      <c r="A13" s="5">
        <v>6</v>
      </c>
      <c r="B13" s="4" t="s">
        <v>106</v>
      </c>
      <c r="C13" s="4">
        <v>10</v>
      </c>
      <c r="D13" s="4">
        <v>0</v>
      </c>
      <c r="E13" s="4">
        <v>8</v>
      </c>
      <c r="F13" s="4">
        <v>3</v>
      </c>
      <c r="G13" s="5">
        <v>8</v>
      </c>
      <c r="H13" s="5">
        <v>8</v>
      </c>
      <c r="I13" s="5">
        <v>0</v>
      </c>
      <c r="J13" s="5">
        <v>5</v>
      </c>
      <c r="K13" s="5">
        <v>0</v>
      </c>
      <c r="L13" s="5">
        <v>5</v>
      </c>
      <c r="M13" s="16">
        <f t="shared" si="0"/>
        <v>47</v>
      </c>
      <c r="N13" s="30">
        <v>1</v>
      </c>
      <c r="O13" s="5">
        <v>3</v>
      </c>
      <c r="P13" s="12">
        <v>2</v>
      </c>
      <c r="Q13" s="60">
        <f t="shared" si="1"/>
        <v>6</v>
      </c>
    </row>
    <row r="14" spans="1:18" ht="35.1" customHeight="1" thickTop="1" thickBot="1">
      <c r="A14" s="5">
        <v>7</v>
      </c>
      <c r="B14" s="25" t="s">
        <v>107</v>
      </c>
      <c r="C14" s="25">
        <v>3</v>
      </c>
      <c r="D14" s="25">
        <v>5</v>
      </c>
      <c r="E14" s="25">
        <v>10</v>
      </c>
      <c r="F14" s="25">
        <v>10</v>
      </c>
      <c r="G14" s="17">
        <v>10</v>
      </c>
      <c r="H14" s="17">
        <v>5</v>
      </c>
      <c r="I14" s="17">
        <v>10</v>
      </c>
      <c r="J14" s="17">
        <v>10</v>
      </c>
      <c r="K14" s="17">
        <v>8</v>
      </c>
      <c r="L14" s="17">
        <v>10</v>
      </c>
      <c r="M14" s="16">
        <f>SUM(C14:L14)</f>
        <v>81</v>
      </c>
      <c r="N14" s="30">
        <v>6</v>
      </c>
      <c r="O14" s="5">
        <v>1</v>
      </c>
      <c r="P14" s="12">
        <v>3</v>
      </c>
      <c r="Q14" s="60">
        <f t="shared" si="1"/>
        <v>10</v>
      </c>
    </row>
    <row r="15" spans="1:18" ht="35.1" customHeight="1" thickTop="1" thickBot="1">
      <c r="A15" s="5">
        <v>8</v>
      </c>
      <c r="B15" s="4" t="s">
        <v>108</v>
      </c>
      <c r="C15" s="4">
        <v>8</v>
      </c>
      <c r="D15" s="4">
        <v>0</v>
      </c>
      <c r="E15" s="4">
        <v>5</v>
      </c>
      <c r="F15" s="4">
        <v>0</v>
      </c>
      <c r="G15" s="17">
        <v>5</v>
      </c>
      <c r="H15" s="17">
        <v>0</v>
      </c>
      <c r="I15" s="17">
        <v>5</v>
      </c>
      <c r="J15" s="17">
        <v>0</v>
      </c>
      <c r="K15" s="17">
        <v>10</v>
      </c>
      <c r="L15" s="17">
        <v>8</v>
      </c>
      <c r="M15" s="16">
        <f t="shared" si="0"/>
        <v>41</v>
      </c>
      <c r="N15" s="30">
        <v>1</v>
      </c>
      <c r="O15" s="5">
        <v>2</v>
      </c>
      <c r="P15" s="12">
        <v>3</v>
      </c>
      <c r="Q15" s="60">
        <f t="shared" si="1"/>
        <v>6</v>
      </c>
    </row>
    <row r="16" spans="1:18" ht="35.1" customHeight="1" thickTop="1">
      <c r="A16" s="171" t="s">
        <v>212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26">
        <f>SUM(N8:N15)</f>
        <v>10</v>
      </c>
      <c r="O16" s="18">
        <f>SUM(O8:O15)</f>
        <v>10</v>
      </c>
      <c r="P16" s="18">
        <f>SUM(P8:P15)</f>
        <v>11</v>
      </c>
      <c r="Q16" s="60">
        <f t="shared" si="1"/>
        <v>31</v>
      </c>
    </row>
    <row r="18" spans="7:13">
      <c r="G18" s="24"/>
      <c r="H18" s="24"/>
      <c r="I18" s="24"/>
      <c r="J18" s="24"/>
      <c r="M18" s="24"/>
    </row>
    <row r="19" spans="7:13">
      <c r="G19" s="6"/>
      <c r="H19" s="6"/>
      <c r="I19" s="6"/>
      <c r="J19" s="6"/>
      <c r="M19" s="6"/>
    </row>
  </sheetData>
  <mergeCells count="12">
    <mergeCell ref="A16:M16"/>
    <mergeCell ref="K6:K7"/>
    <mergeCell ref="A4:R4"/>
    <mergeCell ref="A2:R2"/>
    <mergeCell ref="A1:R1"/>
    <mergeCell ref="L6:L7"/>
    <mergeCell ref="M6:M7"/>
    <mergeCell ref="N6:Q6"/>
    <mergeCell ref="C6:F6"/>
    <mergeCell ref="G6:J6"/>
    <mergeCell ref="A6:A7"/>
    <mergeCell ref="B6:B7"/>
  </mergeCells>
  <pageMargins left="0.32" right="0.17" top="0.59" bottom="0.41" header="0.5" footer="0.33"/>
  <pageSetup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topLeftCell="A9" workbookViewId="0">
      <selection activeCell="A16" sqref="A16:C16"/>
    </sheetView>
  </sheetViews>
  <sheetFormatPr defaultRowHeight="15"/>
  <cols>
    <col min="1" max="1" width="8.88671875" style="1" customWidth="1"/>
    <col min="2" max="2" width="24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22.5" customHeight="1">
      <c r="A4" s="175" t="s">
        <v>82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209" t="s">
        <v>12</v>
      </c>
      <c r="D6" s="211" t="s">
        <v>13</v>
      </c>
      <c r="E6" s="212"/>
      <c r="F6" s="212"/>
      <c r="G6" s="213"/>
    </row>
    <row r="7" spans="1:7" ht="26.25" customHeight="1">
      <c r="A7" s="199"/>
      <c r="B7" s="176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38.25" customHeight="1">
      <c r="A8" s="5">
        <v>1</v>
      </c>
      <c r="B8" s="83" t="s">
        <v>101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38.25" customHeight="1">
      <c r="A9" s="5">
        <v>2</v>
      </c>
      <c r="B9" s="4" t="s">
        <v>102</v>
      </c>
      <c r="C9" s="18">
        <v>30</v>
      </c>
      <c r="D9" s="17">
        <v>0</v>
      </c>
      <c r="E9" s="17">
        <v>0</v>
      </c>
      <c r="F9" s="17">
        <v>0</v>
      </c>
      <c r="G9" s="18">
        <v>0</v>
      </c>
    </row>
    <row r="10" spans="1:7" ht="38.25" customHeight="1">
      <c r="A10" s="5">
        <v>3</v>
      </c>
      <c r="B10" s="4" t="s">
        <v>103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38.25" customHeight="1">
      <c r="A11" s="5">
        <v>4</v>
      </c>
      <c r="B11" s="4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38.2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38.25" customHeight="1">
      <c r="A13" s="5">
        <v>6</v>
      </c>
      <c r="B13" s="4" t="s">
        <v>106</v>
      </c>
      <c r="C13" s="18">
        <v>80</v>
      </c>
      <c r="D13" s="17">
        <v>0</v>
      </c>
      <c r="E13" s="17">
        <v>1</v>
      </c>
      <c r="F13" s="17">
        <v>0</v>
      </c>
      <c r="G13" s="18">
        <v>1</v>
      </c>
    </row>
    <row r="14" spans="1:7" ht="38.25" customHeight="1">
      <c r="A14" s="5">
        <v>7</v>
      </c>
      <c r="B14" s="25" t="s">
        <v>107</v>
      </c>
      <c r="C14" s="18">
        <v>100</v>
      </c>
      <c r="D14" s="17">
        <v>1</v>
      </c>
      <c r="E14" s="17">
        <v>0</v>
      </c>
      <c r="F14" s="17">
        <v>0</v>
      </c>
      <c r="G14" s="18">
        <v>1</v>
      </c>
    </row>
    <row r="15" spans="1:7" ht="38.25" customHeight="1">
      <c r="A15" s="5">
        <v>8</v>
      </c>
      <c r="B15" s="4" t="s">
        <v>108</v>
      </c>
      <c r="C15" s="18">
        <v>50</v>
      </c>
      <c r="D15" s="17">
        <v>0</v>
      </c>
      <c r="E15" s="17">
        <v>0</v>
      </c>
      <c r="F15" s="17">
        <v>1</v>
      </c>
      <c r="G15" s="18">
        <v>1</v>
      </c>
    </row>
    <row r="16" spans="1:7" ht="38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18" spans="1:6">
      <c r="A18" s="196"/>
      <c r="B18" s="196"/>
      <c r="D18" s="28"/>
      <c r="E18" s="31"/>
    </row>
    <row r="19" spans="1:6">
      <c r="A19" s="197"/>
      <c r="B19" s="197"/>
      <c r="D19" s="28"/>
      <c r="E19" s="32"/>
    </row>
    <row r="20" spans="1:6">
      <c r="C20" s="6"/>
      <c r="D20" s="9"/>
      <c r="E20" s="9"/>
      <c r="F20" s="9"/>
    </row>
    <row r="21" spans="1:6">
      <c r="C21" s="6"/>
    </row>
  </sheetData>
  <mergeCells count="10">
    <mergeCell ref="A18:B18"/>
    <mergeCell ref="A19:B19"/>
    <mergeCell ref="A1:G1"/>
    <mergeCell ref="A2:G2"/>
    <mergeCell ref="A4:G4"/>
    <mergeCell ref="A6:A7"/>
    <mergeCell ref="B6:B7"/>
    <mergeCell ref="C6:C7"/>
    <mergeCell ref="D6:G6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A13" zoomScale="86" zoomScaleNormal="70" workbookViewId="0">
      <selection activeCell="A27" sqref="A27:J27"/>
    </sheetView>
  </sheetViews>
  <sheetFormatPr defaultRowHeight="15"/>
  <cols>
    <col min="1" max="1" width="4.33203125" style="1" customWidth="1"/>
    <col min="2" max="2" width="22.77734375" style="1" customWidth="1"/>
    <col min="3" max="15" width="10.77734375" style="1" customWidth="1"/>
    <col min="16" max="16" width="6.6640625" style="1" customWidth="1"/>
    <col min="17" max="17" width="6.21875" style="1" customWidth="1"/>
    <col min="18" max="16384" width="8.88671875" style="1"/>
  </cols>
  <sheetData>
    <row r="1" spans="1:17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8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2" customHeight="1" thickBot="1"/>
    <row r="5" spans="1:17" ht="21.75" customHeight="1" thickTop="1">
      <c r="A5" s="187" t="s">
        <v>1</v>
      </c>
      <c r="B5" s="185" t="s">
        <v>0</v>
      </c>
      <c r="C5" s="176" t="s">
        <v>152</v>
      </c>
      <c r="D5" s="176"/>
      <c r="E5" s="176"/>
      <c r="F5" s="176"/>
      <c r="G5" s="176"/>
      <c r="H5" s="176"/>
      <c r="I5" s="203" t="s">
        <v>2</v>
      </c>
      <c r="J5" s="185" t="s">
        <v>3</v>
      </c>
      <c r="K5" s="201" t="s">
        <v>12</v>
      </c>
      <c r="L5" s="184" t="s">
        <v>13</v>
      </c>
      <c r="M5" s="185"/>
      <c r="N5" s="185"/>
      <c r="O5" s="186"/>
    </row>
    <row r="6" spans="1:17" ht="35.25" customHeight="1" thickBot="1">
      <c r="A6" s="188"/>
      <c r="B6" s="189"/>
      <c r="C6" s="80">
        <v>-50</v>
      </c>
      <c r="D6" s="80">
        <v>-55</v>
      </c>
      <c r="E6" s="80">
        <v>-60</v>
      </c>
      <c r="F6" s="80">
        <v>-67</v>
      </c>
      <c r="G6" s="80">
        <v>-75</v>
      </c>
      <c r="H6" s="80">
        <v>-84</v>
      </c>
      <c r="I6" s="204"/>
      <c r="J6" s="189"/>
      <c r="K6" s="202"/>
      <c r="L6" s="21" t="s">
        <v>15</v>
      </c>
      <c r="M6" s="7" t="s">
        <v>16</v>
      </c>
      <c r="N6" s="7" t="s">
        <v>17</v>
      </c>
      <c r="O6" s="8" t="s">
        <v>14</v>
      </c>
    </row>
    <row r="7" spans="1:17" ht="29.25" customHeight="1" thickTop="1">
      <c r="A7" s="5">
        <v>1</v>
      </c>
      <c r="B7" s="4" t="s">
        <v>102</v>
      </c>
      <c r="C7" s="56">
        <v>15</v>
      </c>
      <c r="D7" s="54">
        <v>5</v>
      </c>
      <c r="E7" s="54">
        <v>15</v>
      </c>
      <c r="F7" s="54">
        <v>5</v>
      </c>
      <c r="G7" s="54">
        <v>15</v>
      </c>
      <c r="H7" s="56">
        <v>10</v>
      </c>
      <c r="I7" s="64">
        <v>15</v>
      </c>
      <c r="J7" s="64">
        <v>45</v>
      </c>
      <c r="K7" s="16">
        <f>SUM(C7:J7)</f>
        <v>125</v>
      </c>
      <c r="L7" s="22">
        <v>5</v>
      </c>
      <c r="M7" s="17">
        <v>1</v>
      </c>
      <c r="N7" s="12">
        <v>2</v>
      </c>
      <c r="O7" s="13">
        <f>SUM(L7:N7)</f>
        <v>8</v>
      </c>
    </row>
    <row r="8" spans="1:17" ht="29.25" customHeight="1">
      <c r="A8" s="5">
        <v>2</v>
      </c>
      <c r="B8" s="25" t="s">
        <v>107</v>
      </c>
      <c r="C8" s="56">
        <v>5</v>
      </c>
      <c r="D8" s="139">
        <v>15</v>
      </c>
      <c r="E8" s="139">
        <v>5</v>
      </c>
      <c r="F8" s="139">
        <v>10</v>
      </c>
      <c r="G8" s="139">
        <v>1</v>
      </c>
      <c r="H8" s="56">
        <v>1</v>
      </c>
      <c r="I8" s="64">
        <v>10</v>
      </c>
      <c r="J8" s="64">
        <v>30</v>
      </c>
      <c r="K8" s="16">
        <f t="shared" ref="K8:K13" si="0">SUM(C8:J8)</f>
        <v>77</v>
      </c>
      <c r="L8" s="65">
        <v>1</v>
      </c>
      <c r="M8" s="17">
        <v>3</v>
      </c>
      <c r="N8" s="62">
        <v>2</v>
      </c>
      <c r="O8" s="137">
        <f t="shared" ref="O8:O13" si="1">SUM(L8:N8)</f>
        <v>6</v>
      </c>
    </row>
    <row r="9" spans="1:17" ht="29.25" customHeight="1">
      <c r="A9" s="5">
        <v>3</v>
      </c>
      <c r="B9" s="4" t="s">
        <v>106</v>
      </c>
      <c r="C9" s="56">
        <v>10</v>
      </c>
      <c r="D9" s="139">
        <v>1</v>
      </c>
      <c r="E9" s="139">
        <v>10</v>
      </c>
      <c r="F9" s="139">
        <v>2</v>
      </c>
      <c r="G9" s="139">
        <v>2</v>
      </c>
      <c r="H9" s="56">
        <v>15</v>
      </c>
      <c r="I9" s="64">
        <v>2</v>
      </c>
      <c r="J9" s="64">
        <v>15</v>
      </c>
      <c r="K9" s="16">
        <f t="shared" ref="K9" si="2">SUM(C9:J9)</f>
        <v>57</v>
      </c>
      <c r="L9" s="65">
        <v>1</v>
      </c>
      <c r="M9" s="17">
        <v>2</v>
      </c>
      <c r="N9" s="62">
        <v>1</v>
      </c>
      <c r="O9" s="137">
        <f>SUM(L9:N9)</f>
        <v>4</v>
      </c>
    </row>
    <row r="10" spans="1:17" ht="29.25" customHeight="1">
      <c r="A10" s="5">
        <v>4</v>
      </c>
      <c r="B10" s="4" t="s">
        <v>108</v>
      </c>
      <c r="C10" s="56">
        <v>0</v>
      </c>
      <c r="D10" s="56">
        <v>0</v>
      </c>
      <c r="E10" s="139">
        <v>1</v>
      </c>
      <c r="F10" s="139">
        <v>15</v>
      </c>
      <c r="G10" s="139">
        <v>10</v>
      </c>
      <c r="H10" s="56">
        <v>2</v>
      </c>
      <c r="I10" s="64">
        <v>5</v>
      </c>
      <c r="J10" s="64">
        <v>15</v>
      </c>
      <c r="K10" s="16">
        <f t="shared" si="0"/>
        <v>48</v>
      </c>
      <c r="L10" s="65">
        <v>1</v>
      </c>
      <c r="M10" s="17">
        <v>1</v>
      </c>
      <c r="N10" s="62">
        <v>2</v>
      </c>
      <c r="O10" s="137">
        <f t="shared" si="1"/>
        <v>4</v>
      </c>
    </row>
    <row r="11" spans="1:17" ht="29.25" customHeight="1">
      <c r="A11" s="5">
        <v>5</v>
      </c>
      <c r="B11" s="4" t="s">
        <v>103</v>
      </c>
      <c r="C11" s="56">
        <v>5</v>
      </c>
      <c r="D11" s="139">
        <v>10</v>
      </c>
      <c r="E11" s="139">
        <v>2</v>
      </c>
      <c r="F11" s="56">
        <v>0</v>
      </c>
      <c r="G11" s="139">
        <v>5</v>
      </c>
      <c r="H11" s="56">
        <v>5</v>
      </c>
      <c r="I11" s="64">
        <v>1</v>
      </c>
      <c r="J11" s="64">
        <v>6</v>
      </c>
      <c r="K11" s="16">
        <f t="shared" ref="K11" si="3">SUM(C11:J11)</f>
        <v>34</v>
      </c>
      <c r="L11" s="56">
        <v>0</v>
      </c>
      <c r="M11" s="17">
        <v>1</v>
      </c>
      <c r="N11" s="62">
        <v>3</v>
      </c>
      <c r="O11" s="137">
        <f t="shared" ref="O11" si="4">SUM(L11:N11)</f>
        <v>4</v>
      </c>
    </row>
    <row r="12" spans="1:17" ht="29.25" customHeight="1">
      <c r="A12" s="5">
        <v>6</v>
      </c>
      <c r="B12" s="4" t="s">
        <v>105</v>
      </c>
      <c r="C12" s="56">
        <v>2</v>
      </c>
      <c r="D12" s="139">
        <v>5</v>
      </c>
      <c r="E12" s="139">
        <v>5</v>
      </c>
      <c r="F12" s="139">
        <v>5</v>
      </c>
      <c r="G12" s="56">
        <v>0</v>
      </c>
      <c r="H12" s="56">
        <v>0</v>
      </c>
      <c r="I12" s="64">
        <v>5</v>
      </c>
      <c r="J12" s="64">
        <v>3</v>
      </c>
      <c r="K12" s="16">
        <f t="shared" si="0"/>
        <v>25</v>
      </c>
      <c r="L12" s="56">
        <v>0</v>
      </c>
      <c r="M12" s="56">
        <v>0</v>
      </c>
      <c r="N12" s="62">
        <v>4</v>
      </c>
      <c r="O12" s="137">
        <f t="shared" si="1"/>
        <v>4</v>
      </c>
    </row>
    <row r="13" spans="1:17" ht="29.25" customHeight="1">
      <c r="A13" s="5">
        <v>7</v>
      </c>
      <c r="B13" s="4" t="s">
        <v>104</v>
      </c>
      <c r="C13" s="56">
        <v>0</v>
      </c>
      <c r="D13" s="139">
        <v>2</v>
      </c>
      <c r="E13" s="56">
        <v>0</v>
      </c>
      <c r="F13" s="139">
        <v>1</v>
      </c>
      <c r="G13" s="139">
        <v>5</v>
      </c>
      <c r="H13" s="56">
        <v>5</v>
      </c>
      <c r="I13" s="56">
        <v>0</v>
      </c>
      <c r="J13" s="56">
        <v>0</v>
      </c>
      <c r="K13" s="16">
        <f t="shared" si="0"/>
        <v>13</v>
      </c>
      <c r="L13" s="56">
        <v>0</v>
      </c>
      <c r="M13" s="56">
        <v>0</v>
      </c>
      <c r="N13" s="140">
        <v>2</v>
      </c>
      <c r="O13" s="137">
        <f t="shared" si="1"/>
        <v>2</v>
      </c>
    </row>
    <row r="14" spans="1:17" ht="29.25" customHeight="1">
      <c r="A14" s="171" t="s">
        <v>212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200"/>
      <c r="L14" s="61">
        <f t="shared" ref="L14:O14" si="5">SUM(L7:L13)</f>
        <v>8</v>
      </c>
      <c r="M14" s="18">
        <f t="shared" si="5"/>
        <v>8</v>
      </c>
      <c r="N14" s="18">
        <f t="shared" si="5"/>
        <v>16</v>
      </c>
      <c r="O14" s="18">
        <f t="shared" si="5"/>
        <v>32</v>
      </c>
    </row>
    <row r="17" spans="1:16" ht="16.5" customHeight="1">
      <c r="A17" s="175" t="s">
        <v>18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 ht="12" customHeight="1" thickBot="1"/>
    <row r="19" spans="1:16" ht="21.75" customHeight="1" thickTop="1">
      <c r="A19" s="187" t="s">
        <v>1</v>
      </c>
      <c r="B19" s="185" t="s">
        <v>0</v>
      </c>
      <c r="C19" s="176" t="s">
        <v>152</v>
      </c>
      <c r="D19" s="176"/>
      <c r="E19" s="176"/>
      <c r="F19" s="176"/>
      <c r="G19" s="176"/>
      <c r="H19" s="176"/>
      <c r="I19" s="176" t="s">
        <v>2</v>
      </c>
      <c r="J19" s="176" t="s">
        <v>12</v>
      </c>
      <c r="K19" s="176" t="s">
        <v>13</v>
      </c>
      <c r="L19" s="176"/>
      <c r="M19" s="176"/>
      <c r="N19" s="176"/>
    </row>
    <row r="20" spans="1:16" ht="35.25" customHeight="1" thickBot="1">
      <c r="A20" s="188"/>
      <c r="B20" s="189"/>
      <c r="C20" s="80">
        <v>-45</v>
      </c>
      <c r="D20" s="80">
        <v>-50</v>
      </c>
      <c r="E20" s="80">
        <v>-55</v>
      </c>
      <c r="F20" s="80">
        <v>-61</v>
      </c>
      <c r="G20" s="80">
        <v>-68</v>
      </c>
      <c r="H20" s="99" t="s">
        <v>153</v>
      </c>
      <c r="I20" s="176"/>
      <c r="J20" s="176"/>
      <c r="K20" s="80" t="s">
        <v>15</v>
      </c>
      <c r="L20" s="80" t="s">
        <v>16</v>
      </c>
      <c r="M20" s="80" t="s">
        <v>17</v>
      </c>
      <c r="N20" s="80" t="s">
        <v>14</v>
      </c>
    </row>
    <row r="21" spans="1:16" ht="29.25" customHeight="1" thickTop="1">
      <c r="A21" s="5">
        <v>1</v>
      </c>
      <c r="B21" s="4" t="s">
        <v>102</v>
      </c>
      <c r="C21" s="56">
        <v>10</v>
      </c>
      <c r="D21" s="56">
        <v>15</v>
      </c>
      <c r="E21" s="56">
        <v>15</v>
      </c>
      <c r="F21" s="56">
        <v>15</v>
      </c>
      <c r="G21" s="56">
        <v>0</v>
      </c>
      <c r="H21" s="82">
        <v>0</v>
      </c>
      <c r="I21" s="82">
        <v>15</v>
      </c>
      <c r="J21" s="82">
        <f>SUM(C21:I21)</f>
        <v>70</v>
      </c>
      <c r="K21" s="65">
        <v>4</v>
      </c>
      <c r="L21" s="17">
        <v>1</v>
      </c>
      <c r="M21" s="17">
        <v>0</v>
      </c>
      <c r="N21" s="100">
        <f>SUM(K21:M21)</f>
        <v>5</v>
      </c>
    </row>
    <row r="22" spans="1:16" ht="29.25" customHeight="1">
      <c r="A22" s="5">
        <v>2</v>
      </c>
      <c r="B22" s="25" t="s">
        <v>107</v>
      </c>
      <c r="C22" s="56">
        <v>5</v>
      </c>
      <c r="D22" s="56">
        <v>10</v>
      </c>
      <c r="E22" s="56">
        <v>10</v>
      </c>
      <c r="F22" s="56">
        <v>5</v>
      </c>
      <c r="G22" s="56">
        <v>15</v>
      </c>
      <c r="H22" s="135">
        <v>15</v>
      </c>
      <c r="I22" s="135">
        <v>5</v>
      </c>
      <c r="J22" s="135">
        <f t="shared" ref="J22:J26" si="6">SUM(C22:I22)</f>
        <v>65</v>
      </c>
      <c r="K22" s="65">
        <v>2</v>
      </c>
      <c r="L22" s="17">
        <v>2</v>
      </c>
      <c r="M22" s="17">
        <v>3</v>
      </c>
      <c r="N22" s="136">
        <f t="shared" ref="N22:N26" si="7">SUM(K22:M22)</f>
        <v>7</v>
      </c>
    </row>
    <row r="23" spans="1:16" ht="29.25" customHeight="1">
      <c r="A23" s="5">
        <v>3</v>
      </c>
      <c r="B23" s="4" t="s">
        <v>108</v>
      </c>
      <c r="C23" s="56">
        <v>15</v>
      </c>
      <c r="D23" s="56">
        <v>5</v>
      </c>
      <c r="E23" s="56">
        <v>2</v>
      </c>
      <c r="F23" s="56">
        <v>10</v>
      </c>
      <c r="G23" s="56">
        <v>0</v>
      </c>
      <c r="H23" s="135">
        <v>0</v>
      </c>
      <c r="I23" s="135">
        <v>10</v>
      </c>
      <c r="J23" s="135">
        <f t="shared" si="6"/>
        <v>42</v>
      </c>
      <c r="K23" s="65">
        <v>1</v>
      </c>
      <c r="L23" s="17">
        <v>2</v>
      </c>
      <c r="M23" s="17">
        <v>1</v>
      </c>
      <c r="N23" s="136">
        <f t="shared" si="7"/>
        <v>4</v>
      </c>
    </row>
    <row r="24" spans="1:16" ht="29.25" customHeight="1">
      <c r="A24" s="5">
        <v>4</v>
      </c>
      <c r="B24" s="4" t="s">
        <v>105</v>
      </c>
      <c r="C24" s="56">
        <v>5</v>
      </c>
      <c r="D24" s="56">
        <v>5</v>
      </c>
      <c r="E24" s="56">
        <v>5</v>
      </c>
      <c r="F24" s="56">
        <v>0</v>
      </c>
      <c r="G24" s="56">
        <v>10</v>
      </c>
      <c r="H24" s="135">
        <v>0</v>
      </c>
      <c r="I24" s="135">
        <v>5</v>
      </c>
      <c r="J24" s="135">
        <f t="shared" si="6"/>
        <v>30</v>
      </c>
      <c r="K24" s="65">
        <v>0</v>
      </c>
      <c r="L24" s="17">
        <v>1</v>
      </c>
      <c r="M24" s="17">
        <v>4</v>
      </c>
      <c r="N24" s="136">
        <f t="shared" si="7"/>
        <v>5</v>
      </c>
    </row>
    <row r="25" spans="1:16" ht="29.25" customHeight="1">
      <c r="A25" s="5">
        <v>5</v>
      </c>
      <c r="B25" s="4" t="s">
        <v>106</v>
      </c>
      <c r="C25" s="56">
        <v>1</v>
      </c>
      <c r="D25" s="56">
        <v>2</v>
      </c>
      <c r="E25" s="56">
        <v>1</v>
      </c>
      <c r="F25" s="56">
        <v>0</v>
      </c>
      <c r="G25" s="56">
        <v>5</v>
      </c>
      <c r="H25" s="137">
        <v>10</v>
      </c>
      <c r="I25" s="137">
        <v>0</v>
      </c>
      <c r="J25" s="137">
        <f t="shared" ref="J25" si="8">SUM(C25:I25)</f>
        <v>19</v>
      </c>
      <c r="K25" s="65">
        <v>0</v>
      </c>
      <c r="L25" s="17">
        <v>1</v>
      </c>
      <c r="M25" s="17">
        <v>1</v>
      </c>
      <c r="N25" s="138">
        <f t="shared" si="7"/>
        <v>2</v>
      </c>
    </row>
    <row r="26" spans="1:16" ht="29.25" customHeight="1">
      <c r="A26" s="5">
        <v>6</v>
      </c>
      <c r="B26" s="4" t="s">
        <v>103</v>
      </c>
      <c r="C26" s="56">
        <v>2</v>
      </c>
      <c r="D26" s="56">
        <v>0</v>
      </c>
      <c r="E26" s="56">
        <v>5</v>
      </c>
      <c r="F26" s="56">
        <v>0</v>
      </c>
      <c r="G26" s="56">
        <v>5</v>
      </c>
      <c r="H26" s="135">
        <v>0</v>
      </c>
      <c r="I26" s="135">
        <v>0</v>
      </c>
      <c r="J26" s="135">
        <f t="shared" si="6"/>
        <v>12</v>
      </c>
      <c r="K26" s="65">
        <v>0</v>
      </c>
      <c r="L26" s="17">
        <v>0</v>
      </c>
      <c r="M26" s="17">
        <v>2</v>
      </c>
      <c r="N26" s="136">
        <f t="shared" si="7"/>
        <v>2</v>
      </c>
    </row>
    <row r="27" spans="1:16" ht="29.25" customHeight="1">
      <c r="A27" s="171" t="s">
        <v>212</v>
      </c>
      <c r="B27" s="172"/>
      <c r="C27" s="172"/>
      <c r="D27" s="172"/>
      <c r="E27" s="172"/>
      <c r="F27" s="172"/>
      <c r="G27" s="172"/>
      <c r="H27" s="172"/>
      <c r="I27" s="172"/>
      <c r="J27" s="173"/>
      <c r="K27" s="65">
        <f t="shared" ref="K27:N27" si="9">SUM(K21:K26)</f>
        <v>7</v>
      </c>
      <c r="L27" s="18">
        <f t="shared" si="9"/>
        <v>7</v>
      </c>
      <c r="M27" s="18">
        <f t="shared" si="9"/>
        <v>11</v>
      </c>
      <c r="N27" s="18">
        <f t="shared" si="9"/>
        <v>25</v>
      </c>
    </row>
  </sheetData>
  <mergeCells count="19">
    <mergeCell ref="A1:Q1"/>
    <mergeCell ref="A2:Q2"/>
    <mergeCell ref="A3:Q3"/>
    <mergeCell ref="L5:O5"/>
    <mergeCell ref="I5:I6"/>
    <mergeCell ref="K5:K6"/>
    <mergeCell ref="C5:H5"/>
    <mergeCell ref="A5:A6"/>
    <mergeCell ref="B5:B6"/>
    <mergeCell ref="J5:J6"/>
    <mergeCell ref="A19:A20"/>
    <mergeCell ref="B19:B20"/>
    <mergeCell ref="K19:N19"/>
    <mergeCell ref="A14:K14"/>
    <mergeCell ref="A27:J27"/>
    <mergeCell ref="C19:H19"/>
    <mergeCell ref="I19:I20"/>
    <mergeCell ref="J19:J20"/>
    <mergeCell ref="A17:P17"/>
  </mergeCells>
  <phoneticPr fontId="0" type="noConversion"/>
  <pageMargins left="0.53" right="0.17" top="0.59" bottom="0.53" header="0.5" footer="0.5"/>
  <pageSetup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>
      <selection activeCell="A16" sqref="A16"/>
    </sheetView>
  </sheetViews>
  <sheetFormatPr defaultRowHeight="15"/>
  <cols>
    <col min="1" max="1" width="5.77734375" customWidth="1"/>
    <col min="2" max="2" width="19.77734375" style="89" customWidth="1"/>
    <col min="3" max="15" width="6.44140625" customWidth="1"/>
  </cols>
  <sheetData>
    <row r="1" spans="1:16" ht="20.25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8">
      <c r="A3" s="175" t="s">
        <v>156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>
      <c r="A4" s="1"/>
      <c r="B4" s="8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>
      <c r="A5" s="220" t="s">
        <v>1</v>
      </c>
      <c r="B5" s="221" t="s">
        <v>94</v>
      </c>
      <c r="C5" s="211" t="s">
        <v>154</v>
      </c>
      <c r="D5" s="218"/>
      <c r="E5" s="218"/>
      <c r="F5" s="219"/>
      <c r="G5" s="211" t="s">
        <v>155</v>
      </c>
      <c r="H5" s="218"/>
      <c r="I5" s="218"/>
      <c r="J5" s="219"/>
      <c r="K5" s="215" t="s">
        <v>12</v>
      </c>
      <c r="L5" s="213" t="s">
        <v>13</v>
      </c>
      <c r="M5" s="176"/>
      <c r="N5" s="176"/>
      <c r="O5" s="216"/>
      <c r="P5" s="1"/>
    </row>
    <row r="6" spans="1:16" ht="32.25" thickBot="1">
      <c r="A6" s="188"/>
      <c r="B6" s="222"/>
      <c r="C6" s="80" t="s">
        <v>157</v>
      </c>
      <c r="D6" s="80" t="s">
        <v>158</v>
      </c>
      <c r="E6" s="80" t="s">
        <v>159</v>
      </c>
      <c r="F6" s="80" t="s">
        <v>160</v>
      </c>
      <c r="G6" s="80" t="s">
        <v>157</v>
      </c>
      <c r="H6" s="80" t="s">
        <v>158</v>
      </c>
      <c r="I6" s="80" t="s">
        <v>159</v>
      </c>
      <c r="J6" s="80" t="s">
        <v>160</v>
      </c>
      <c r="K6" s="202"/>
      <c r="L6" s="21" t="s">
        <v>15</v>
      </c>
      <c r="M6" s="79" t="s">
        <v>16</v>
      </c>
      <c r="N6" s="79" t="s">
        <v>17</v>
      </c>
      <c r="O6" s="52" t="s">
        <v>14</v>
      </c>
      <c r="P6" s="1"/>
    </row>
    <row r="7" spans="1:16" ht="39" customHeight="1" thickTop="1" thickBot="1">
      <c r="A7" s="5">
        <v>1</v>
      </c>
      <c r="B7" s="96" t="s">
        <v>107</v>
      </c>
      <c r="C7" s="69">
        <v>15</v>
      </c>
      <c r="D7" s="69">
        <v>15</v>
      </c>
      <c r="E7" s="69">
        <v>15</v>
      </c>
      <c r="F7" s="69">
        <v>45</v>
      </c>
      <c r="G7" s="54">
        <v>15</v>
      </c>
      <c r="H7" s="54">
        <v>15</v>
      </c>
      <c r="I7" s="54">
        <v>10</v>
      </c>
      <c r="J7" s="54">
        <v>45</v>
      </c>
      <c r="K7" s="16">
        <f>SUM(C7:J7)</f>
        <v>175</v>
      </c>
      <c r="L7" s="65">
        <v>7</v>
      </c>
      <c r="M7" s="17">
        <v>1</v>
      </c>
      <c r="N7" s="62">
        <v>0</v>
      </c>
      <c r="O7" s="60">
        <f>SUM(L7:N7)</f>
        <v>8</v>
      </c>
      <c r="P7" s="1"/>
    </row>
    <row r="8" spans="1:16" ht="39" customHeight="1" thickTop="1" thickBot="1">
      <c r="A8" s="5">
        <v>2</v>
      </c>
      <c r="B8" s="95" t="s">
        <v>106</v>
      </c>
      <c r="C8" s="69">
        <v>10</v>
      </c>
      <c r="D8" s="69">
        <v>6</v>
      </c>
      <c r="E8" s="69">
        <v>6</v>
      </c>
      <c r="F8" s="69">
        <v>30</v>
      </c>
      <c r="G8" s="54">
        <v>4</v>
      </c>
      <c r="H8" s="54">
        <v>4</v>
      </c>
      <c r="I8" s="54">
        <v>15</v>
      </c>
      <c r="J8" s="54">
        <v>30</v>
      </c>
      <c r="K8" s="16">
        <f t="shared" ref="K8:K14" si="0">SUM(C8:J8)</f>
        <v>105</v>
      </c>
      <c r="L8" s="65">
        <v>1</v>
      </c>
      <c r="M8" s="17">
        <v>3</v>
      </c>
      <c r="N8" s="62">
        <v>2</v>
      </c>
      <c r="O8" s="60">
        <f t="shared" ref="O8:O14" si="1">SUM(L8:N8)</f>
        <v>6</v>
      </c>
      <c r="P8" s="1"/>
    </row>
    <row r="9" spans="1:16" ht="39" customHeight="1" thickTop="1" thickBot="1">
      <c r="A9" s="5">
        <v>3</v>
      </c>
      <c r="B9" s="95" t="s">
        <v>105</v>
      </c>
      <c r="C9" s="69">
        <v>0</v>
      </c>
      <c r="D9" s="69">
        <v>0</v>
      </c>
      <c r="E9" s="69">
        <v>0</v>
      </c>
      <c r="F9" s="69">
        <v>0</v>
      </c>
      <c r="G9" s="54">
        <v>10</v>
      </c>
      <c r="H9" s="54">
        <v>10</v>
      </c>
      <c r="I9" s="54">
        <v>6</v>
      </c>
      <c r="J9" s="54">
        <v>18</v>
      </c>
      <c r="K9" s="16">
        <f t="shared" si="0"/>
        <v>44</v>
      </c>
      <c r="L9" s="65">
        <v>0</v>
      </c>
      <c r="M9" s="17">
        <v>2</v>
      </c>
      <c r="N9" s="62">
        <v>2</v>
      </c>
      <c r="O9" s="60">
        <f t="shared" ref="O9" si="2">SUM(L9:N9)</f>
        <v>4</v>
      </c>
      <c r="P9" s="1"/>
    </row>
    <row r="10" spans="1:16" ht="39" customHeight="1" thickTop="1" thickBot="1">
      <c r="A10" s="5">
        <v>4</v>
      </c>
      <c r="B10" s="94" t="s">
        <v>101</v>
      </c>
      <c r="C10" s="69">
        <v>6</v>
      </c>
      <c r="D10" s="69">
        <v>10</v>
      </c>
      <c r="E10" s="69">
        <v>10</v>
      </c>
      <c r="F10" s="69">
        <v>18</v>
      </c>
      <c r="G10" s="54">
        <v>1</v>
      </c>
      <c r="H10" s="54">
        <v>1</v>
      </c>
      <c r="I10" s="69">
        <v>0</v>
      </c>
      <c r="J10" s="69">
        <v>0</v>
      </c>
      <c r="K10" s="16">
        <f t="shared" si="0"/>
        <v>46</v>
      </c>
      <c r="L10" s="65">
        <v>0</v>
      </c>
      <c r="M10" s="17">
        <v>2</v>
      </c>
      <c r="N10" s="62">
        <v>2</v>
      </c>
      <c r="O10" s="60">
        <f t="shared" si="1"/>
        <v>4</v>
      </c>
      <c r="P10" s="1"/>
    </row>
    <row r="11" spans="1:16" ht="39" customHeight="1" thickTop="1" thickBot="1">
      <c r="A11" s="5">
        <v>5</v>
      </c>
      <c r="B11" s="95" t="s">
        <v>103</v>
      </c>
      <c r="C11" s="69">
        <v>2</v>
      </c>
      <c r="D11" s="69">
        <v>4</v>
      </c>
      <c r="E11" s="69">
        <v>4</v>
      </c>
      <c r="F11" s="69">
        <v>12</v>
      </c>
      <c r="G11" s="54">
        <v>6</v>
      </c>
      <c r="H11" s="54">
        <v>6</v>
      </c>
      <c r="I11" s="54">
        <v>2</v>
      </c>
      <c r="J11" s="69">
        <v>0</v>
      </c>
      <c r="K11" s="16">
        <f t="shared" si="0"/>
        <v>36</v>
      </c>
      <c r="L11" s="65">
        <v>0</v>
      </c>
      <c r="M11" s="65">
        <v>0</v>
      </c>
      <c r="N11" s="62">
        <v>2</v>
      </c>
      <c r="O11" s="60">
        <f t="shared" ref="O11" si="3">SUM(L11:N11)</f>
        <v>2</v>
      </c>
      <c r="P11" s="1"/>
    </row>
    <row r="12" spans="1:16" ht="39" customHeight="1" thickTop="1" thickBot="1">
      <c r="A12" s="5">
        <v>6</v>
      </c>
      <c r="B12" s="95" t="s">
        <v>102</v>
      </c>
      <c r="C12" s="69">
        <v>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54">
        <v>4</v>
      </c>
      <c r="J12" s="54">
        <v>12</v>
      </c>
      <c r="K12" s="16">
        <f t="shared" si="0"/>
        <v>20</v>
      </c>
      <c r="L12" s="65">
        <v>0</v>
      </c>
      <c r="M12" s="17">
        <v>0</v>
      </c>
      <c r="N12" s="62">
        <v>0</v>
      </c>
      <c r="O12" s="60">
        <f t="shared" si="1"/>
        <v>0</v>
      </c>
      <c r="P12" s="1"/>
    </row>
    <row r="13" spans="1:16" ht="39" customHeight="1" thickTop="1" thickBot="1">
      <c r="A13" s="5">
        <v>7</v>
      </c>
      <c r="B13" s="95" t="s">
        <v>108</v>
      </c>
      <c r="C13" s="69">
        <v>1</v>
      </c>
      <c r="D13" s="69">
        <v>2</v>
      </c>
      <c r="E13" s="69">
        <v>2</v>
      </c>
      <c r="F13" s="69">
        <v>0</v>
      </c>
      <c r="G13" s="54">
        <v>2</v>
      </c>
      <c r="H13" s="54">
        <v>2</v>
      </c>
      <c r="I13" s="69">
        <v>0</v>
      </c>
      <c r="J13" s="54">
        <v>6</v>
      </c>
      <c r="K13" s="16">
        <f t="shared" si="0"/>
        <v>15</v>
      </c>
      <c r="L13" s="65">
        <v>0</v>
      </c>
      <c r="M13" s="17">
        <v>0</v>
      </c>
      <c r="N13" s="62">
        <v>0</v>
      </c>
      <c r="O13" s="60">
        <f t="shared" si="1"/>
        <v>0</v>
      </c>
      <c r="P13" s="1"/>
    </row>
    <row r="14" spans="1:16" ht="39" customHeight="1" thickTop="1">
      <c r="A14" s="5">
        <v>8</v>
      </c>
      <c r="B14" s="95" t="s">
        <v>190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16">
        <f t="shared" si="0"/>
        <v>0</v>
      </c>
      <c r="L14" s="65">
        <v>0</v>
      </c>
      <c r="M14" s="17">
        <v>0</v>
      </c>
      <c r="N14" s="62">
        <v>0</v>
      </c>
      <c r="O14" s="60">
        <f t="shared" si="1"/>
        <v>0</v>
      </c>
      <c r="P14" s="1"/>
    </row>
    <row r="15" spans="1:16" ht="39" customHeight="1">
      <c r="A15" s="171" t="s">
        <v>212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200"/>
      <c r="L15" s="61">
        <f>SUM(L7:L14)</f>
        <v>8</v>
      </c>
      <c r="M15" s="18">
        <f>SUM(M7:M14)</f>
        <v>8</v>
      </c>
      <c r="N15" s="18">
        <f>SUM(N7:N14)</f>
        <v>8</v>
      </c>
      <c r="O15" s="18">
        <f>SUM(O7:O14)</f>
        <v>24</v>
      </c>
      <c r="P15" s="1"/>
    </row>
  </sheetData>
  <mergeCells count="10">
    <mergeCell ref="A15:K15"/>
    <mergeCell ref="L5:O5"/>
    <mergeCell ref="A1:P1"/>
    <mergeCell ref="A2:P2"/>
    <mergeCell ref="A3:P3"/>
    <mergeCell ref="A5:A6"/>
    <mergeCell ref="B5:B6"/>
    <mergeCell ref="C5:F5"/>
    <mergeCell ref="G5:J5"/>
    <mergeCell ref="K5:K6"/>
  </mergeCells>
  <pageMargins left="0.43" right="0.32" top="0.75" bottom="0.75" header="0.3" footer="0.3"/>
  <pageSetup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16" sqref="A16:C16"/>
    </sheetView>
  </sheetViews>
  <sheetFormatPr defaultRowHeight="15"/>
  <cols>
    <col min="1" max="1" width="8.88671875" style="1" customWidth="1"/>
    <col min="2" max="2" width="24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22.5" customHeight="1">
      <c r="A4" s="175" t="s">
        <v>147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209" t="s">
        <v>12</v>
      </c>
      <c r="D6" s="211" t="s">
        <v>13</v>
      </c>
      <c r="E6" s="212"/>
      <c r="F6" s="212"/>
      <c r="G6" s="213"/>
    </row>
    <row r="7" spans="1:7" ht="26.25" customHeight="1">
      <c r="A7" s="199"/>
      <c r="B7" s="176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34.5" customHeight="1">
      <c r="A8" s="5">
        <v>1</v>
      </c>
      <c r="B8" s="83" t="s">
        <v>101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34.5" customHeight="1">
      <c r="A9" s="5">
        <v>2</v>
      </c>
      <c r="B9" s="4" t="s">
        <v>102</v>
      </c>
      <c r="C9" s="18">
        <v>100</v>
      </c>
      <c r="D9" s="17">
        <v>0</v>
      </c>
      <c r="E9" s="17">
        <v>1</v>
      </c>
      <c r="F9" s="17">
        <v>0</v>
      </c>
      <c r="G9" s="18">
        <v>1</v>
      </c>
    </row>
    <row r="10" spans="1:7" ht="34.5" customHeight="1">
      <c r="A10" s="5">
        <v>3</v>
      </c>
      <c r="B10" s="4" t="s">
        <v>103</v>
      </c>
      <c r="C10" s="18">
        <v>60</v>
      </c>
      <c r="D10" s="17">
        <v>0</v>
      </c>
      <c r="E10" s="17">
        <v>0</v>
      </c>
      <c r="F10" s="17">
        <v>1</v>
      </c>
      <c r="G10" s="18">
        <v>1</v>
      </c>
    </row>
    <row r="11" spans="1:7" ht="34.5" customHeight="1">
      <c r="A11" s="5">
        <v>4</v>
      </c>
      <c r="B11" s="4" t="s">
        <v>104</v>
      </c>
      <c r="C11" s="18">
        <v>10</v>
      </c>
      <c r="D11" s="17">
        <v>0</v>
      </c>
      <c r="E11" s="17">
        <v>0</v>
      </c>
      <c r="F11" s="17">
        <v>0</v>
      </c>
      <c r="G11" s="18">
        <v>0</v>
      </c>
    </row>
    <row r="12" spans="1:7" ht="34.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34.5" customHeight="1">
      <c r="A13" s="5">
        <v>6</v>
      </c>
      <c r="B13" s="4" t="s">
        <v>106</v>
      </c>
      <c r="C13" s="18">
        <v>40</v>
      </c>
      <c r="D13" s="17">
        <v>0</v>
      </c>
      <c r="E13" s="17">
        <v>0</v>
      </c>
      <c r="F13" s="17">
        <v>0</v>
      </c>
      <c r="G13" s="18">
        <v>0</v>
      </c>
    </row>
    <row r="14" spans="1:7" ht="34.5" customHeight="1">
      <c r="A14" s="5">
        <v>7</v>
      </c>
      <c r="B14" s="25" t="s">
        <v>107</v>
      </c>
      <c r="C14" s="18">
        <v>150</v>
      </c>
      <c r="D14" s="17">
        <v>1</v>
      </c>
      <c r="E14" s="17">
        <v>0</v>
      </c>
      <c r="F14" s="17">
        <v>0</v>
      </c>
      <c r="G14" s="18">
        <v>1</v>
      </c>
    </row>
    <row r="15" spans="1:7" ht="34.5" customHeight="1">
      <c r="A15" s="5">
        <v>8</v>
      </c>
      <c r="B15" s="4" t="s">
        <v>108</v>
      </c>
      <c r="C15" s="18">
        <v>20</v>
      </c>
      <c r="D15" s="17">
        <v>0</v>
      </c>
      <c r="E15" s="17">
        <v>0</v>
      </c>
      <c r="F15" s="17">
        <v>0</v>
      </c>
      <c r="G15" s="18">
        <v>0</v>
      </c>
    </row>
    <row r="16" spans="1:7" ht="34.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18" spans="1:6">
      <c r="A18" s="196"/>
      <c r="B18" s="196"/>
      <c r="D18" s="28"/>
      <c r="E18" s="71"/>
    </row>
    <row r="19" spans="1:6">
      <c r="A19" s="196"/>
      <c r="B19" s="196"/>
      <c r="D19" s="28"/>
      <c r="E19" s="33"/>
    </row>
    <row r="20" spans="1:6">
      <c r="A20" s="197"/>
      <c r="B20" s="197"/>
      <c r="D20" s="28"/>
      <c r="E20" s="34"/>
    </row>
    <row r="21" spans="1:6">
      <c r="C21" s="6"/>
      <c r="D21" s="9"/>
      <c r="E21" s="9"/>
      <c r="F21" s="9"/>
    </row>
    <row r="22" spans="1:6">
      <c r="C22" s="6"/>
    </row>
  </sheetData>
  <mergeCells count="11">
    <mergeCell ref="A19:B19"/>
    <mergeCell ref="A20:B20"/>
    <mergeCell ref="A1:G1"/>
    <mergeCell ref="A2:G2"/>
    <mergeCell ref="A4:G4"/>
    <mergeCell ref="A6:A7"/>
    <mergeCell ref="B6:B7"/>
    <mergeCell ref="C6:C7"/>
    <mergeCell ref="D6:G6"/>
    <mergeCell ref="A18:B18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="85" workbookViewId="0">
      <selection activeCell="A16" sqref="A16:C16"/>
    </sheetView>
  </sheetViews>
  <sheetFormatPr defaultRowHeight="15"/>
  <cols>
    <col min="1" max="1" width="8.88671875" style="1" customWidth="1"/>
    <col min="2" max="2" width="25.44140625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23.25" customHeight="1">
      <c r="A4" s="175" t="s">
        <v>146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209" t="s">
        <v>12</v>
      </c>
      <c r="D6" s="211" t="s">
        <v>13</v>
      </c>
      <c r="E6" s="212"/>
      <c r="F6" s="212"/>
      <c r="G6" s="213"/>
    </row>
    <row r="7" spans="1:7" ht="36.75" customHeight="1">
      <c r="A7" s="199"/>
      <c r="B7" s="176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40.5" customHeight="1">
      <c r="A8" s="5">
        <v>1</v>
      </c>
      <c r="B8" s="69" t="s">
        <v>101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40.5" customHeight="1">
      <c r="A9" s="5">
        <v>2</v>
      </c>
      <c r="B9" s="4" t="s">
        <v>102</v>
      </c>
      <c r="C9" s="18">
        <v>0</v>
      </c>
      <c r="D9" s="17">
        <v>0</v>
      </c>
      <c r="E9" s="17">
        <v>0</v>
      </c>
      <c r="F9" s="17">
        <v>0</v>
      </c>
      <c r="G9" s="18">
        <v>0</v>
      </c>
    </row>
    <row r="10" spans="1:7" ht="40.5" customHeight="1">
      <c r="A10" s="5">
        <v>3</v>
      </c>
      <c r="B10" s="4" t="s">
        <v>103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40.5" customHeight="1">
      <c r="A11" s="5">
        <v>4</v>
      </c>
      <c r="B11" s="4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40.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40.5" customHeight="1">
      <c r="A13" s="5">
        <v>6</v>
      </c>
      <c r="B13" s="4" t="s">
        <v>106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40.5" customHeight="1">
      <c r="A14" s="5">
        <v>7</v>
      </c>
      <c r="B14" s="25" t="s">
        <v>107</v>
      </c>
      <c r="C14" s="18">
        <v>150</v>
      </c>
      <c r="D14" s="17">
        <v>1</v>
      </c>
      <c r="E14" s="17">
        <v>0</v>
      </c>
      <c r="F14" s="17">
        <v>0</v>
      </c>
      <c r="G14" s="18">
        <v>1</v>
      </c>
    </row>
    <row r="15" spans="1:7" ht="40.5" customHeight="1">
      <c r="A15" s="5">
        <v>8</v>
      </c>
      <c r="B15" s="4" t="s">
        <v>108</v>
      </c>
      <c r="C15" s="18">
        <v>60</v>
      </c>
      <c r="D15" s="17">
        <v>0</v>
      </c>
      <c r="E15" s="17">
        <v>0</v>
      </c>
      <c r="F15" s="17">
        <v>1</v>
      </c>
      <c r="G15" s="18">
        <v>1</v>
      </c>
    </row>
    <row r="16" spans="1:7" ht="40.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19" spans="1:6">
      <c r="A19" s="196"/>
      <c r="B19" s="196"/>
      <c r="D19" s="28"/>
      <c r="E19" s="41"/>
    </row>
    <row r="20" spans="1:6">
      <c r="A20" s="197"/>
      <c r="B20" s="197"/>
      <c r="D20" s="28"/>
      <c r="E20" s="42"/>
    </row>
    <row r="21" spans="1:6">
      <c r="C21" s="6"/>
      <c r="D21" s="9"/>
      <c r="E21" s="9"/>
      <c r="F21" s="9"/>
    </row>
    <row r="22" spans="1:6">
      <c r="C22" s="6"/>
    </row>
  </sheetData>
  <mergeCells count="10">
    <mergeCell ref="A19:B19"/>
    <mergeCell ref="A20:B20"/>
    <mergeCell ref="A1:G1"/>
    <mergeCell ref="A2:G2"/>
    <mergeCell ref="A4:G4"/>
    <mergeCell ref="A6:A7"/>
    <mergeCell ref="B6:B7"/>
    <mergeCell ref="C6:C7"/>
    <mergeCell ref="D6:G6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opLeftCell="A19" zoomScale="85" zoomScaleNormal="85" workbookViewId="0">
      <selection activeCell="E29" sqref="E29"/>
    </sheetView>
  </sheetViews>
  <sheetFormatPr defaultRowHeight="15"/>
  <cols>
    <col min="1" max="1" width="8.109375" style="1" customWidth="1"/>
    <col min="2" max="2" width="20.6640625" style="91" customWidth="1"/>
    <col min="3" max="9" width="7.6640625" style="1" customWidth="1"/>
    <col min="10" max="16384" width="8.88671875" style="1"/>
  </cols>
  <sheetData>
    <row r="1" spans="1:9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</row>
    <row r="2" spans="1:9" ht="23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</row>
    <row r="3" spans="1:9" ht="11.25" customHeight="1">
      <c r="A3" s="2"/>
      <c r="B3" s="90"/>
      <c r="C3" s="2"/>
      <c r="D3" s="2"/>
      <c r="F3" s="2"/>
      <c r="G3" s="2"/>
    </row>
    <row r="4" spans="1:9" ht="21" customHeight="1" thickBot="1">
      <c r="A4" s="175" t="s">
        <v>161</v>
      </c>
      <c r="B4" s="175"/>
      <c r="C4" s="175"/>
      <c r="D4" s="175"/>
      <c r="E4" s="175"/>
      <c r="F4" s="175"/>
      <c r="G4" s="175"/>
      <c r="H4" s="175"/>
      <c r="I4" s="175"/>
    </row>
    <row r="5" spans="1:9" ht="25.5" customHeight="1" thickTop="1">
      <c r="A5" s="198" t="s">
        <v>75</v>
      </c>
      <c r="B5" s="177" t="s">
        <v>0</v>
      </c>
      <c r="C5" s="176" t="s">
        <v>122</v>
      </c>
      <c r="D5" s="176" t="s">
        <v>131</v>
      </c>
      <c r="E5" s="176" t="s">
        <v>12</v>
      </c>
      <c r="F5" s="211" t="s">
        <v>13</v>
      </c>
      <c r="G5" s="212"/>
      <c r="H5" s="212"/>
      <c r="I5" s="213"/>
    </row>
    <row r="6" spans="1:9" ht="25.5" customHeight="1">
      <c r="A6" s="199"/>
      <c r="B6" s="177"/>
      <c r="C6" s="176"/>
      <c r="D6" s="176"/>
      <c r="E6" s="176"/>
      <c r="F6" s="80" t="s">
        <v>15</v>
      </c>
      <c r="G6" s="80" t="s">
        <v>16</v>
      </c>
      <c r="H6" s="80" t="s">
        <v>17</v>
      </c>
      <c r="I6" s="80" t="s">
        <v>14</v>
      </c>
    </row>
    <row r="7" spans="1:9" ht="25.5" customHeight="1">
      <c r="A7" s="5">
        <v>1</v>
      </c>
      <c r="B7" s="69" t="s">
        <v>101</v>
      </c>
      <c r="C7" s="69">
        <v>0</v>
      </c>
      <c r="D7" s="69">
        <v>0</v>
      </c>
      <c r="E7" s="53">
        <v>0</v>
      </c>
      <c r="F7" s="56">
        <v>0</v>
      </c>
      <c r="G7" s="56">
        <v>0</v>
      </c>
      <c r="H7" s="56">
        <v>0</v>
      </c>
      <c r="I7" s="53">
        <v>0</v>
      </c>
    </row>
    <row r="8" spans="1:9" ht="25.5" customHeight="1">
      <c r="A8" s="5">
        <v>2</v>
      </c>
      <c r="B8" s="146" t="s">
        <v>102</v>
      </c>
      <c r="C8" s="146">
        <v>0</v>
      </c>
      <c r="D8" s="146">
        <v>15</v>
      </c>
      <c r="E8" s="18">
        <v>15</v>
      </c>
      <c r="F8" s="17">
        <v>0</v>
      </c>
      <c r="G8" s="17">
        <v>0</v>
      </c>
      <c r="H8" s="17">
        <v>1</v>
      </c>
      <c r="I8" s="18">
        <v>1</v>
      </c>
    </row>
    <row r="9" spans="1:9" ht="25.5" customHeight="1">
      <c r="A9" s="5">
        <v>3</v>
      </c>
      <c r="B9" s="146" t="s">
        <v>103</v>
      </c>
      <c r="C9" s="146">
        <v>0</v>
      </c>
      <c r="D9" s="146">
        <v>9</v>
      </c>
      <c r="E9" s="18">
        <v>9</v>
      </c>
      <c r="F9" s="17">
        <v>0</v>
      </c>
      <c r="G9" s="17">
        <v>0</v>
      </c>
      <c r="H9" s="17">
        <v>0</v>
      </c>
      <c r="I9" s="18">
        <v>0</v>
      </c>
    </row>
    <row r="10" spans="1:9" ht="25.5" customHeight="1">
      <c r="A10" s="5">
        <v>4</v>
      </c>
      <c r="B10" s="146" t="s">
        <v>104</v>
      </c>
      <c r="C10" s="146">
        <v>0</v>
      </c>
      <c r="D10" s="146">
        <v>0</v>
      </c>
      <c r="E10" s="18">
        <v>0</v>
      </c>
      <c r="F10" s="17">
        <v>0</v>
      </c>
      <c r="G10" s="17">
        <v>0</v>
      </c>
      <c r="H10" s="17">
        <v>0</v>
      </c>
      <c r="I10" s="18">
        <v>0</v>
      </c>
    </row>
    <row r="11" spans="1:9" ht="25.5" customHeight="1">
      <c r="A11" s="5">
        <v>5</v>
      </c>
      <c r="B11" s="146" t="s">
        <v>105</v>
      </c>
      <c r="C11" s="146">
        <v>0</v>
      </c>
      <c r="D11" s="146">
        <v>0</v>
      </c>
      <c r="E11" s="18">
        <v>0</v>
      </c>
      <c r="F11" s="17">
        <v>0</v>
      </c>
      <c r="G11" s="17">
        <v>0</v>
      </c>
      <c r="H11" s="17">
        <v>0</v>
      </c>
      <c r="I11" s="18">
        <v>0</v>
      </c>
    </row>
    <row r="12" spans="1:9" ht="25.5" customHeight="1">
      <c r="A12" s="5">
        <v>6</v>
      </c>
      <c r="B12" s="146" t="s">
        <v>106</v>
      </c>
      <c r="C12" s="146" t="s">
        <v>208</v>
      </c>
      <c r="D12" s="146">
        <v>30</v>
      </c>
      <c r="E12" s="18">
        <v>41</v>
      </c>
      <c r="F12" s="17">
        <v>1</v>
      </c>
      <c r="G12" s="17">
        <v>1</v>
      </c>
      <c r="H12" s="17">
        <v>0</v>
      </c>
      <c r="I12" s="18">
        <v>2</v>
      </c>
    </row>
    <row r="13" spans="1:9" ht="25.5" customHeight="1">
      <c r="A13" s="5">
        <v>7</v>
      </c>
      <c r="B13" s="147" t="s">
        <v>107</v>
      </c>
      <c r="C13" s="147" t="s">
        <v>209</v>
      </c>
      <c r="D13" s="147">
        <v>24</v>
      </c>
      <c r="E13" s="18">
        <v>39</v>
      </c>
      <c r="F13" s="17">
        <v>1</v>
      </c>
      <c r="G13" s="17">
        <v>1</v>
      </c>
      <c r="H13" s="17">
        <v>1</v>
      </c>
      <c r="I13" s="18">
        <v>3</v>
      </c>
    </row>
    <row r="14" spans="1:9" ht="25.5" customHeight="1">
      <c r="A14" s="5">
        <v>8</v>
      </c>
      <c r="B14" s="146" t="s">
        <v>108</v>
      </c>
      <c r="C14" s="146">
        <v>0</v>
      </c>
      <c r="D14" s="146">
        <v>0</v>
      </c>
      <c r="E14" s="18">
        <v>0</v>
      </c>
      <c r="F14" s="17">
        <v>0</v>
      </c>
      <c r="G14" s="17">
        <v>0</v>
      </c>
      <c r="H14" s="17"/>
      <c r="I14" s="18">
        <v>0</v>
      </c>
    </row>
    <row r="15" spans="1:9" ht="25.5" customHeight="1">
      <c r="A15" s="171" t="s">
        <v>73</v>
      </c>
      <c r="B15" s="172"/>
      <c r="C15" s="172"/>
      <c r="D15" s="172"/>
      <c r="E15" s="173"/>
      <c r="F15" s="51">
        <f>SUM(F7:F14)</f>
        <v>2</v>
      </c>
      <c r="G15" s="53">
        <f>SUM(G7:G14)</f>
        <v>2</v>
      </c>
      <c r="H15" s="53">
        <f>SUM(H7:H14)</f>
        <v>2</v>
      </c>
      <c r="I15" s="53">
        <f>SUM(I7:I14)</f>
        <v>6</v>
      </c>
    </row>
    <row r="16" spans="1:9" ht="25.5" customHeight="1" thickBot="1">
      <c r="A16" s="175" t="s">
        <v>162</v>
      </c>
      <c r="B16" s="175"/>
      <c r="C16" s="175"/>
      <c r="D16" s="175"/>
      <c r="E16" s="175"/>
      <c r="F16" s="175"/>
      <c r="G16" s="175"/>
      <c r="H16" s="175"/>
      <c r="I16" s="175"/>
    </row>
    <row r="17" spans="1:9" ht="31.5" customHeight="1" thickTop="1">
      <c r="A17" s="198" t="s">
        <v>75</v>
      </c>
      <c r="B17" s="177" t="s">
        <v>0</v>
      </c>
      <c r="C17" s="176" t="s">
        <v>120</v>
      </c>
      <c r="D17" s="176" t="s">
        <v>132</v>
      </c>
      <c r="E17" s="208" t="s">
        <v>12</v>
      </c>
      <c r="F17" s="211" t="s">
        <v>13</v>
      </c>
      <c r="G17" s="212"/>
      <c r="H17" s="212"/>
      <c r="I17" s="213"/>
    </row>
    <row r="18" spans="1:9" ht="31.5" customHeight="1">
      <c r="A18" s="199"/>
      <c r="B18" s="177"/>
      <c r="C18" s="176"/>
      <c r="D18" s="176"/>
      <c r="E18" s="210"/>
      <c r="F18" s="80" t="s">
        <v>15</v>
      </c>
      <c r="G18" s="80" t="s">
        <v>16</v>
      </c>
      <c r="H18" s="80" t="s">
        <v>17</v>
      </c>
      <c r="I18" s="80" t="s">
        <v>14</v>
      </c>
    </row>
    <row r="19" spans="1:9" ht="25.5" customHeight="1">
      <c r="A19" s="5">
        <v>1</v>
      </c>
      <c r="B19" s="69" t="s">
        <v>101</v>
      </c>
      <c r="C19" s="69">
        <v>0</v>
      </c>
      <c r="D19" s="69">
        <v>0</v>
      </c>
      <c r="E19" s="53">
        <v>0</v>
      </c>
      <c r="F19" s="56">
        <v>0</v>
      </c>
      <c r="G19" s="56">
        <v>0</v>
      </c>
      <c r="H19" s="56">
        <v>0</v>
      </c>
      <c r="I19" s="53">
        <v>0</v>
      </c>
    </row>
    <row r="20" spans="1:9" ht="25.5" customHeight="1">
      <c r="A20" s="5">
        <v>2</v>
      </c>
      <c r="B20" s="146" t="s">
        <v>102</v>
      </c>
      <c r="C20" s="146">
        <v>0</v>
      </c>
      <c r="D20" s="146">
        <v>0</v>
      </c>
      <c r="E20" s="18">
        <v>0</v>
      </c>
      <c r="F20" s="17">
        <v>0</v>
      </c>
      <c r="G20" s="17">
        <v>0</v>
      </c>
      <c r="H20" s="17">
        <v>0</v>
      </c>
      <c r="I20" s="18">
        <v>0</v>
      </c>
    </row>
    <row r="21" spans="1:9" ht="25.5" customHeight="1">
      <c r="A21" s="5">
        <v>3</v>
      </c>
      <c r="B21" s="146" t="s">
        <v>103</v>
      </c>
      <c r="C21" s="146">
        <v>0</v>
      </c>
      <c r="D21" s="146">
        <v>0</v>
      </c>
      <c r="E21" s="18">
        <v>0</v>
      </c>
      <c r="F21" s="17">
        <v>0</v>
      </c>
      <c r="G21" s="17">
        <v>0</v>
      </c>
      <c r="H21" s="17">
        <v>0</v>
      </c>
      <c r="I21" s="18">
        <v>0</v>
      </c>
    </row>
    <row r="22" spans="1:9" ht="25.5" customHeight="1">
      <c r="A22" s="5">
        <v>4</v>
      </c>
      <c r="B22" s="146" t="s">
        <v>104</v>
      </c>
      <c r="C22" s="146">
        <v>0</v>
      </c>
      <c r="D22" s="146">
        <v>0</v>
      </c>
      <c r="E22" s="18">
        <v>0</v>
      </c>
      <c r="F22" s="17">
        <v>0</v>
      </c>
      <c r="G22" s="17">
        <v>0</v>
      </c>
      <c r="H22" s="17">
        <v>0</v>
      </c>
      <c r="I22" s="18">
        <v>0</v>
      </c>
    </row>
    <row r="23" spans="1:9" ht="25.5" customHeight="1">
      <c r="A23" s="5">
        <v>5</v>
      </c>
      <c r="B23" s="146" t="s">
        <v>105</v>
      </c>
      <c r="C23" s="146">
        <v>0</v>
      </c>
      <c r="D23" s="146">
        <v>0</v>
      </c>
      <c r="E23" s="18">
        <v>0</v>
      </c>
      <c r="F23" s="17">
        <v>0</v>
      </c>
      <c r="G23" s="17">
        <v>0</v>
      </c>
      <c r="H23" s="17">
        <v>0</v>
      </c>
      <c r="I23" s="18">
        <v>0</v>
      </c>
    </row>
    <row r="24" spans="1:9" ht="25.5" customHeight="1">
      <c r="A24" s="5">
        <v>6</v>
      </c>
      <c r="B24" s="146" t="s">
        <v>106</v>
      </c>
      <c r="C24" s="146" t="s">
        <v>197</v>
      </c>
      <c r="D24" s="146">
        <v>30</v>
      </c>
      <c r="E24" s="18">
        <v>43</v>
      </c>
      <c r="F24" s="17">
        <v>2</v>
      </c>
      <c r="G24" s="17">
        <v>0</v>
      </c>
      <c r="H24" s="17">
        <v>0</v>
      </c>
      <c r="I24" s="18">
        <v>2</v>
      </c>
    </row>
    <row r="25" spans="1:9" ht="25.5" customHeight="1">
      <c r="A25" s="5">
        <v>7</v>
      </c>
      <c r="B25" s="147" t="s">
        <v>107</v>
      </c>
      <c r="C25" s="147" t="s">
        <v>196</v>
      </c>
      <c r="D25" s="147">
        <v>24</v>
      </c>
      <c r="E25" s="18">
        <v>37</v>
      </c>
      <c r="F25" s="17">
        <v>0</v>
      </c>
      <c r="G25" s="17">
        <v>2</v>
      </c>
      <c r="H25" s="17">
        <v>1</v>
      </c>
      <c r="I25" s="18">
        <v>3</v>
      </c>
    </row>
    <row r="26" spans="1:9" ht="25.5" customHeight="1">
      <c r="A26" s="5">
        <v>8</v>
      </c>
      <c r="B26" s="146" t="s">
        <v>108</v>
      </c>
      <c r="C26" s="146">
        <v>0</v>
      </c>
      <c r="D26" s="146">
        <v>0</v>
      </c>
      <c r="E26" s="18">
        <v>0</v>
      </c>
      <c r="F26" s="17">
        <v>0</v>
      </c>
      <c r="G26" s="17">
        <v>0</v>
      </c>
      <c r="H26" s="17">
        <v>0</v>
      </c>
      <c r="I26" s="18">
        <v>0</v>
      </c>
    </row>
    <row r="27" spans="1:9" ht="25.5" customHeight="1">
      <c r="A27" s="171" t="s">
        <v>73</v>
      </c>
      <c r="B27" s="172"/>
      <c r="C27" s="172"/>
      <c r="D27" s="172"/>
      <c r="E27" s="173"/>
      <c r="F27" s="51">
        <f>SUM(F19:F26)</f>
        <v>2</v>
      </c>
      <c r="G27" s="53">
        <f>SUM(G19:G26)</f>
        <v>2</v>
      </c>
      <c r="H27" s="53">
        <f>SUM(H19:H26)</f>
        <v>1</v>
      </c>
      <c r="I27" s="53">
        <f>SUM(I19:I26)</f>
        <v>5</v>
      </c>
    </row>
  </sheetData>
  <mergeCells count="18">
    <mergeCell ref="A15:E15"/>
    <mergeCell ref="A1:I1"/>
    <mergeCell ref="A2:I2"/>
    <mergeCell ref="A4:I4"/>
    <mergeCell ref="A5:A6"/>
    <mergeCell ref="B5:B6"/>
    <mergeCell ref="C5:C6"/>
    <mergeCell ref="D5:D6"/>
    <mergeCell ref="F5:I5"/>
    <mergeCell ref="E5:E6"/>
    <mergeCell ref="E17:E18"/>
    <mergeCell ref="A27:E27"/>
    <mergeCell ref="A16:I16"/>
    <mergeCell ref="A17:A18"/>
    <mergeCell ref="B17:B18"/>
    <mergeCell ref="C17:C18"/>
    <mergeCell ref="D17:D18"/>
    <mergeCell ref="F17:I17"/>
  </mergeCells>
  <phoneticPr fontId="0" type="noConversion"/>
  <pageMargins left="0.54" right="0.2" top="0.52" bottom="0.52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opLeftCell="A6" zoomScale="101" zoomScaleNormal="115" workbookViewId="0">
      <pane xSplit="2" ySplit="2" topLeftCell="C8" activePane="bottomRight" state="frozen"/>
      <selection activeCell="A6" sqref="A6"/>
      <selection pane="topRight" activeCell="C6" sqref="C6"/>
      <selection pane="bottomLeft" activeCell="A8" sqref="A8"/>
      <selection pane="bottomRight" activeCell="L11" sqref="L11"/>
    </sheetView>
  </sheetViews>
  <sheetFormatPr defaultRowHeight="15"/>
  <cols>
    <col min="1" max="1" width="4.33203125" style="1" customWidth="1"/>
    <col min="2" max="2" width="19" style="1" bestFit="1" customWidth="1"/>
    <col min="3" max="14" width="4.77734375" style="1" customWidth="1"/>
    <col min="15" max="15" width="8.5546875" style="1" customWidth="1"/>
    <col min="16" max="17" width="4.77734375" style="1" customWidth="1"/>
    <col min="18" max="18" width="5.88671875" style="1" customWidth="1"/>
    <col min="19" max="19" width="5.21875" style="1" customWidth="1"/>
    <col min="20" max="20" width="4.77734375" style="1" customWidth="1"/>
    <col min="21" max="21" width="5.88671875" style="1" customWidth="1"/>
    <col min="22" max="22" width="6.6640625" style="1" customWidth="1"/>
    <col min="23" max="24" width="5.109375" style="1" customWidth="1"/>
    <col min="25" max="25" width="5.5546875" style="1" customWidth="1"/>
    <col min="26" max="26" width="6.109375" style="1" customWidth="1"/>
    <col min="27" max="16384" width="8.88671875" style="1"/>
  </cols>
  <sheetData>
    <row r="1" spans="1:26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</row>
    <row r="4" spans="1:26" ht="16.5" customHeight="1">
      <c r="A4" s="175" t="s">
        <v>37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2" customHeight="1" thickBot="1"/>
    <row r="6" spans="1:26" ht="30.75" customHeight="1" thickTop="1">
      <c r="A6" s="187" t="s">
        <v>1</v>
      </c>
      <c r="B6" s="185" t="s">
        <v>0</v>
      </c>
      <c r="C6" s="192" t="s">
        <v>38</v>
      </c>
      <c r="D6" s="193"/>
      <c r="E6" s="193"/>
      <c r="F6" s="184"/>
      <c r="G6" s="192" t="s">
        <v>43</v>
      </c>
      <c r="H6" s="193"/>
      <c r="I6" s="193"/>
      <c r="J6" s="192" t="s">
        <v>44</v>
      </c>
      <c r="K6" s="193"/>
      <c r="L6" s="193"/>
      <c r="M6" s="192" t="s">
        <v>45</v>
      </c>
      <c r="N6" s="184"/>
      <c r="O6" s="76" t="s">
        <v>46</v>
      </c>
      <c r="P6" s="192" t="s">
        <v>47</v>
      </c>
      <c r="Q6" s="193"/>
      <c r="R6" s="10" t="s">
        <v>50</v>
      </c>
      <c r="S6" s="223" t="s">
        <v>12</v>
      </c>
      <c r="T6" s="184" t="s">
        <v>13</v>
      </c>
      <c r="U6" s="185"/>
      <c r="V6" s="185"/>
      <c r="W6" s="186"/>
    </row>
    <row r="7" spans="1:26" ht="56.25" customHeight="1" thickBot="1">
      <c r="A7" s="188"/>
      <c r="B7" s="189"/>
      <c r="C7" s="27" t="s">
        <v>39</v>
      </c>
      <c r="D7" s="27" t="s">
        <v>40</v>
      </c>
      <c r="E7" s="27" t="s">
        <v>41</v>
      </c>
      <c r="F7" s="27" t="s">
        <v>42</v>
      </c>
      <c r="G7" s="27" t="s">
        <v>39</v>
      </c>
      <c r="H7" s="27" t="s">
        <v>40</v>
      </c>
      <c r="I7" s="27" t="s">
        <v>41</v>
      </c>
      <c r="J7" s="27" t="s">
        <v>39</v>
      </c>
      <c r="K7" s="27" t="s">
        <v>40</v>
      </c>
      <c r="L7" s="27" t="s">
        <v>41</v>
      </c>
      <c r="M7" s="27" t="s">
        <v>39</v>
      </c>
      <c r="N7" s="27" t="s">
        <v>40</v>
      </c>
      <c r="O7" s="27" t="s">
        <v>41</v>
      </c>
      <c r="P7" s="27" t="s">
        <v>48</v>
      </c>
      <c r="Q7" s="27" t="s">
        <v>49</v>
      </c>
      <c r="R7" s="27" t="s">
        <v>48</v>
      </c>
      <c r="S7" s="224"/>
      <c r="T7" s="21" t="s">
        <v>15</v>
      </c>
      <c r="U7" s="7" t="s">
        <v>16</v>
      </c>
      <c r="V7" s="7" t="s">
        <v>17</v>
      </c>
      <c r="W7" s="8" t="s">
        <v>14</v>
      </c>
    </row>
    <row r="8" spans="1:26" ht="46.5" customHeight="1" thickTop="1">
      <c r="A8" s="5">
        <v>1</v>
      </c>
      <c r="B8" s="83" t="s">
        <v>101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5">
        <v>0</v>
      </c>
      <c r="R8" s="17">
        <v>0</v>
      </c>
      <c r="S8" s="142">
        <f>SUM(C8:R8)</f>
        <v>0</v>
      </c>
      <c r="T8" s="22">
        <v>0</v>
      </c>
      <c r="U8" s="17">
        <v>0</v>
      </c>
      <c r="V8" s="17">
        <v>0</v>
      </c>
      <c r="W8" s="149">
        <f t="shared" ref="W8:W14" si="0">SUM(T8:V8)</f>
        <v>0</v>
      </c>
    </row>
    <row r="9" spans="1:26" ht="46.5" customHeight="1">
      <c r="A9" s="5">
        <v>2</v>
      </c>
      <c r="B9" s="4" t="s">
        <v>102</v>
      </c>
      <c r="C9" s="17">
        <v>8</v>
      </c>
      <c r="D9" s="17">
        <v>10</v>
      </c>
      <c r="E9" s="17">
        <v>10</v>
      </c>
      <c r="F9" s="17">
        <v>6</v>
      </c>
      <c r="G9" s="17">
        <v>5</v>
      </c>
      <c r="H9" s="17">
        <v>4</v>
      </c>
      <c r="I9" s="17">
        <v>6</v>
      </c>
      <c r="J9" s="17">
        <v>1</v>
      </c>
      <c r="K9" s="17">
        <v>1</v>
      </c>
      <c r="L9" s="17">
        <v>1</v>
      </c>
      <c r="M9" s="17">
        <v>6</v>
      </c>
      <c r="N9" s="17">
        <v>8</v>
      </c>
      <c r="O9" s="17">
        <v>0</v>
      </c>
      <c r="P9" s="17">
        <v>30</v>
      </c>
      <c r="Q9" s="17">
        <v>30</v>
      </c>
      <c r="R9" s="17">
        <v>30</v>
      </c>
      <c r="S9" s="142">
        <f t="shared" ref="S9:S11" si="1">SUM(C9:R9)</f>
        <v>156</v>
      </c>
      <c r="T9" s="22">
        <v>0</v>
      </c>
      <c r="U9" s="17">
        <v>3</v>
      </c>
      <c r="V9" s="17">
        <v>7</v>
      </c>
      <c r="W9" s="149">
        <f t="shared" si="0"/>
        <v>10</v>
      </c>
    </row>
    <row r="10" spans="1:26" ht="46.5" customHeight="1">
      <c r="A10" s="5">
        <v>3</v>
      </c>
      <c r="B10" s="4" t="s">
        <v>103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42">
        <f t="shared" si="1"/>
        <v>0</v>
      </c>
      <c r="T10" s="22">
        <v>0</v>
      </c>
      <c r="U10" s="17">
        <v>0</v>
      </c>
      <c r="V10" s="17">
        <v>0</v>
      </c>
      <c r="W10" s="149">
        <f t="shared" si="0"/>
        <v>0</v>
      </c>
    </row>
    <row r="11" spans="1:26" ht="46.5" customHeight="1">
      <c r="A11" s="5">
        <v>4</v>
      </c>
      <c r="B11" s="4" t="s">
        <v>104</v>
      </c>
      <c r="C11" s="17">
        <v>0</v>
      </c>
      <c r="D11" s="5">
        <v>0</v>
      </c>
      <c r="E11" s="5">
        <v>0</v>
      </c>
      <c r="F11" s="17">
        <v>0</v>
      </c>
      <c r="G11" s="5">
        <v>0</v>
      </c>
      <c r="H11" s="5">
        <v>0</v>
      </c>
      <c r="I11" s="5">
        <v>0</v>
      </c>
      <c r="J11" s="17">
        <v>0</v>
      </c>
      <c r="K11" s="17">
        <v>0</v>
      </c>
      <c r="L11" s="17">
        <v>0</v>
      </c>
      <c r="M11" s="5">
        <v>0</v>
      </c>
      <c r="N11" s="17">
        <v>0</v>
      </c>
      <c r="O11" s="17">
        <v>0</v>
      </c>
      <c r="P11" s="5">
        <v>0</v>
      </c>
      <c r="Q11" s="5">
        <v>0</v>
      </c>
      <c r="R11" s="5">
        <v>0</v>
      </c>
      <c r="S11" s="142">
        <f t="shared" si="1"/>
        <v>0</v>
      </c>
      <c r="T11" s="22">
        <v>0</v>
      </c>
      <c r="U11" s="17">
        <v>0</v>
      </c>
      <c r="V11" s="17">
        <v>0</v>
      </c>
      <c r="W11" s="149">
        <f t="shared" si="0"/>
        <v>0</v>
      </c>
    </row>
    <row r="12" spans="1:26" ht="46.5" customHeight="1">
      <c r="A12" s="5">
        <v>5</v>
      </c>
      <c r="B12" s="4" t="s">
        <v>105</v>
      </c>
      <c r="C12" s="5">
        <v>0</v>
      </c>
      <c r="D12" s="17">
        <v>0</v>
      </c>
      <c r="E12" s="5">
        <v>0</v>
      </c>
      <c r="F12" s="5">
        <v>0</v>
      </c>
      <c r="G12" s="17">
        <v>0</v>
      </c>
      <c r="H12" s="17">
        <v>0</v>
      </c>
      <c r="I12" s="17">
        <v>0</v>
      </c>
      <c r="J12" s="17">
        <v>0</v>
      </c>
      <c r="K12" s="5">
        <v>0</v>
      </c>
      <c r="L12" s="5">
        <v>0</v>
      </c>
      <c r="M12" s="17">
        <v>0</v>
      </c>
      <c r="N12" s="17">
        <v>0</v>
      </c>
      <c r="O12" s="5">
        <v>0</v>
      </c>
      <c r="P12" s="5">
        <v>0</v>
      </c>
      <c r="Q12" s="5">
        <v>0</v>
      </c>
      <c r="R12" s="5">
        <v>0</v>
      </c>
      <c r="S12" s="142">
        <f>SUM(C12:R12)</f>
        <v>0</v>
      </c>
      <c r="T12" s="22">
        <v>0</v>
      </c>
      <c r="U12" s="17">
        <v>0</v>
      </c>
      <c r="V12" s="17">
        <v>0</v>
      </c>
      <c r="W12" s="149">
        <f t="shared" si="0"/>
        <v>0</v>
      </c>
    </row>
    <row r="13" spans="1:26" ht="46.5" customHeight="1">
      <c r="A13" s="5">
        <v>6</v>
      </c>
      <c r="B13" s="4" t="s">
        <v>106</v>
      </c>
      <c r="C13" s="17">
        <v>5</v>
      </c>
      <c r="D13" s="17">
        <v>2</v>
      </c>
      <c r="E13" s="17">
        <v>2</v>
      </c>
      <c r="F13" s="17">
        <v>5</v>
      </c>
      <c r="G13" s="17">
        <v>6</v>
      </c>
      <c r="H13" s="17">
        <v>6</v>
      </c>
      <c r="I13" s="17">
        <v>4</v>
      </c>
      <c r="J13" s="17">
        <v>2</v>
      </c>
      <c r="K13" s="17">
        <v>2</v>
      </c>
      <c r="L13" s="17">
        <v>2</v>
      </c>
      <c r="M13" s="17">
        <v>6</v>
      </c>
      <c r="N13" s="17">
        <v>4</v>
      </c>
      <c r="O13" s="17">
        <v>6</v>
      </c>
      <c r="P13" s="17">
        <v>18</v>
      </c>
      <c r="Q13" s="17">
        <v>12</v>
      </c>
      <c r="R13" s="17">
        <v>18</v>
      </c>
      <c r="S13" s="142">
        <f t="shared" ref="S13:S14" si="2">SUM(C13:R13)</f>
        <v>100</v>
      </c>
      <c r="T13" s="22">
        <v>0</v>
      </c>
      <c r="U13" s="17">
        <v>0</v>
      </c>
      <c r="V13" s="17">
        <v>5</v>
      </c>
      <c r="W13" s="149">
        <f t="shared" si="0"/>
        <v>5</v>
      </c>
    </row>
    <row r="14" spans="1:26" ht="46.5" customHeight="1">
      <c r="A14" s="5">
        <v>7</v>
      </c>
      <c r="B14" s="25" t="s">
        <v>107</v>
      </c>
      <c r="C14" s="17">
        <v>0</v>
      </c>
      <c r="D14" s="17">
        <v>1</v>
      </c>
      <c r="E14" s="17">
        <v>1</v>
      </c>
      <c r="F14" s="17">
        <v>2</v>
      </c>
      <c r="G14" s="17">
        <v>2</v>
      </c>
      <c r="H14" s="17">
        <v>3</v>
      </c>
      <c r="I14" s="17">
        <v>3</v>
      </c>
      <c r="J14" s="17">
        <v>10</v>
      </c>
      <c r="K14" s="17">
        <v>10</v>
      </c>
      <c r="L14" s="17">
        <v>10</v>
      </c>
      <c r="M14" s="17">
        <v>1</v>
      </c>
      <c r="N14" s="17">
        <v>1</v>
      </c>
      <c r="O14" s="17">
        <v>5</v>
      </c>
      <c r="P14" s="17">
        <v>12</v>
      </c>
      <c r="Q14" s="17">
        <v>18</v>
      </c>
      <c r="R14" s="17">
        <v>12</v>
      </c>
      <c r="S14" s="142">
        <f t="shared" si="2"/>
        <v>91</v>
      </c>
      <c r="T14" s="22">
        <v>0</v>
      </c>
      <c r="U14" s="17">
        <v>0</v>
      </c>
      <c r="V14" s="17">
        <v>4</v>
      </c>
      <c r="W14" s="149">
        <f t="shared" si="0"/>
        <v>4</v>
      </c>
    </row>
    <row r="15" spans="1:26" ht="46.5" customHeight="1">
      <c r="A15" s="5">
        <v>8</v>
      </c>
      <c r="B15" s="81" t="s">
        <v>108</v>
      </c>
      <c r="C15" s="17">
        <v>15</v>
      </c>
      <c r="D15" s="17">
        <v>15</v>
      </c>
      <c r="E15" s="17">
        <v>15</v>
      </c>
      <c r="F15" s="17">
        <v>15</v>
      </c>
      <c r="G15" s="17">
        <v>15</v>
      </c>
      <c r="H15" s="17">
        <v>15</v>
      </c>
      <c r="I15" s="17">
        <v>15</v>
      </c>
      <c r="J15" s="17">
        <v>15</v>
      </c>
      <c r="K15" s="17">
        <v>15</v>
      </c>
      <c r="L15" s="17">
        <v>15</v>
      </c>
      <c r="M15" s="17">
        <v>15</v>
      </c>
      <c r="N15" s="17">
        <v>15</v>
      </c>
      <c r="O15" s="17">
        <v>15</v>
      </c>
      <c r="P15" s="17">
        <v>45</v>
      </c>
      <c r="Q15" s="17">
        <v>45</v>
      </c>
      <c r="R15" s="17">
        <v>45</v>
      </c>
      <c r="S15" s="13">
        <f>SUM(C15:R15)</f>
        <v>330</v>
      </c>
      <c r="T15" s="22">
        <v>16</v>
      </c>
      <c r="U15" s="17">
        <v>13</v>
      </c>
      <c r="V15" s="17">
        <v>0</v>
      </c>
      <c r="W15" s="13">
        <f>SUM(T15:V15)</f>
        <v>29</v>
      </c>
    </row>
    <row r="16" spans="1:26" ht="46.5" customHeight="1">
      <c r="A16" s="171" t="s">
        <v>212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/>
      <c r="T16" s="19">
        <f>SUM(T8:T15)</f>
        <v>16</v>
      </c>
      <c r="U16" s="19">
        <f>SUM(U8:U15)</f>
        <v>16</v>
      </c>
      <c r="V16" s="19">
        <f>SUM(V8:V15)</f>
        <v>16</v>
      </c>
      <c r="W16" s="19">
        <f>SUM(W8:W15)</f>
        <v>48</v>
      </c>
    </row>
  </sheetData>
  <mergeCells count="13">
    <mergeCell ref="A16:S16"/>
    <mergeCell ref="C6:F6"/>
    <mergeCell ref="M6:N6"/>
    <mergeCell ref="P6:Q6"/>
    <mergeCell ref="A1:Z1"/>
    <mergeCell ref="A2:Z2"/>
    <mergeCell ref="A4:Z4"/>
    <mergeCell ref="A6:A7"/>
    <mergeCell ref="B6:B7"/>
    <mergeCell ref="S6:S7"/>
    <mergeCell ref="T6:W6"/>
    <mergeCell ref="G6:I6"/>
    <mergeCell ref="J6:L6"/>
  </mergeCells>
  <phoneticPr fontId="0" type="noConversion"/>
  <pageMargins left="0.17" right="0.17" top="0.56999999999999995" bottom="0.55000000000000004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R16" sqref="R16:V16"/>
    </sheetView>
  </sheetViews>
  <sheetFormatPr defaultRowHeight="15"/>
  <cols>
    <col min="1" max="1" width="4.33203125" style="1" customWidth="1"/>
    <col min="2" max="2" width="21.21875" style="1" customWidth="1"/>
    <col min="3" max="17" width="6" style="11" customWidth="1"/>
    <col min="18" max="22" width="6" style="1" customWidth="1"/>
    <col min="23" max="16384" width="8.88671875" style="1"/>
  </cols>
  <sheetData>
    <row r="1" spans="1:22" ht="23.25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20.25" customHeight="1">
      <c r="A2" s="174" t="s">
        <v>100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5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ht="21.75" customHeight="1">
      <c r="A4" s="175" t="s">
        <v>55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ht="5.25" customHeight="1"/>
    <row r="6" spans="1:22" ht="63" customHeight="1">
      <c r="A6" s="176" t="s">
        <v>1</v>
      </c>
      <c r="B6" s="176" t="s">
        <v>0</v>
      </c>
      <c r="C6" s="178" t="s">
        <v>56</v>
      </c>
      <c r="D6" s="178" t="s">
        <v>57</v>
      </c>
      <c r="E6" s="178" t="s">
        <v>58</v>
      </c>
      <c r="F6" s="178" t="s">
        <v>59</v>
      </c>
      <c r="G6" s="178" t="s">
        <v>60</v>
      </c>
      <c r="H6" s="178" t="s">
        <v>61</v>
      </c>
      <c r="I6" s="178" t="s">
        <v>62</v>
      </c>
      <c r="J6" s="178" t="s">
        <v>63</v>
      </c>
      <c r="K6" s="178" t="s">
        <v>64</v>
      </c>
      <c r="L6" s="178" t="s">
        <v>65</v>
      </c>
      <c r="M6" s="178" t="s">
        <v>66</v>
      </c>
      <c r="N6" s="178" t="s">
        <v>67</v>
      </c>
      <c r="O6" s="178" t="s">
        <v>70</v>
      </c>
      <c r="P6" s="178" t="s">
        <v>68</v>
      </c>
      <c r="Q6" s="178" t="s">
        <v>69</v>
      </c>
      <c r="R6" s="178" t="s">
        <v>12</v>
      </c>
      <c r="S6" s="176" t="s">
        <v>13</v>
      </c>
      <c r="T6" s="176"/>
      <c r="U6" s="176"/>
      <c r="V6" s="176"/>
    </row>
    <row r="7" spans="1:22" ht="42" customHeight="1">
      <c r="A7" s="176"/>
      <c r="B7" s="176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74" t="s">
        <v>15</v>
      </c>
      <c r="T7" s="74" t="s">
        <v>16</v>
      </c>
      <c r="U7" s="74" t="s">
        <v>17</v>
      </c>
      <c r="V7" s="74" t="s">
        <v>14</v>
      </c>
    </row>
    <row r="8" spans="1:22" ht="54" customHeight="1">
      <c r="A8" s="5">
        <v>1</v>
      </c>
      <c r="B8" s="86" t="s">
        <v>101</v>
      </c>
      <c r="C8" s="17"/>
      <c r="D8" s="17"/>
      <c r="E8" s="17"/>
      <c r="F8" s="17"/>
      <c r="G8" s="17"/>
      <c r="H8" s="5"/>
      <c r="I8" s="5"/>
      <c r="J8" s="17"/>
      <c r="K8" s="17"/>
      <c r="L8" s="17"/>
      <c r="M8" s="5"/>
      <c r="N8" s="5"/>
      <c r="O8" s="17"/>
      <c r="P8" s="5"/>
      <c r="Q8" s="17"/>
      <c r="R8" s="13"/>
      <c r="S8" s="17"/>
      <c r="T8" s="5"/>
      <c r="U8" s="5"/>
      <c r="V8" s="13"/>
    </row>
    <row r="9" spans="1:22" ht="54" customHeight="1">
      <c r="A9" s="5">
        <v>2</v>
      </c>
      <c r="B9" s="81" t="s">
        <v>102</v>
      </c>
      <c r="C9" s="17"/>
      <c r="D9" s="17"/>
      <c r="E9" s="17"/>
      <c r="F9" s="5"/>
      <c r="G9" s="5"/>
      <c r="H9" s="17"/>
      <c r="I9" s="5"/>
      <c r="J9" s="17"/>
      <c r="K9" s="17"/>
      <c r="L9" s="17"/>
      <c r="M9" s="17"/>
      <c r="N9" s="17"/>
      <c r="O9" s="5"/>
      <c r="P9" s="17"/>
      <c r="Q9" s="17"/>
      <c r="R9" s="13"/>
      <c r="S9" s="17"/>
      <c r="T9" s="5"/>
      <c r="U9" s="5"/>
      <c r="V9" s="13"/>
    </row>
    <row r="10" spans="1:22" ht="54" customHeight="1">
      <c r="A10" s="5">
        <v>3</v>
      </c>
      <c r="B10" s="81" t="s">
        <v>103</v>
      </c>
      <c r="C10" s="17"/>
      <c r="D10" s="17"/>
      <c r="E10" s="17"/>
      <c r="F10" s="17"/>
      <c r="G10" s="17"/>
      <c r="H10" s="17"/>
      <c r="I10" s="17"/>
      <c r="J10" s="5"/>
      <c r="K10" s="5"/>
      <c r="L10" s="17"/>
      <c r="M10" s="17"/>
      <c r="N10" s="5"/>
      <c r="O10" s="17"/>
      <c r="P10" s="5"/>
      <c r="Q10" s="5"/>
      <c r="R10" s="13"/>
      <c r="S10" s="17"/>
      <c r="T10" s="17"/>
      <c r="U10" s="17"/>
      <c r="V10" s="13"/>
    </row>
    <row r="11" spans="1:22" ht="54" customHeight="1">
      <c r="A11" s="5">
        <v>4</v>
      </c>
      <c r="B11" s="81" t="s">
        <v>104</v>
      </c>
      <c r="C11" s="17"/>
      <c r="D11" s="17"/>
      <c r="E11" s="5"/>
      <c r="F11" s="5"/>
      <c r="G11" s="5"/>
      <c r="H11" s="17"/>
      <c r="I11" s="17"/>
      <c r="J11" s="17"/>
      <c r="K11" s="17"/>
      <c r="L11" s="5"/>
      <c r="M11" s="5"/>
      <c r="N11" s="17"/>
      <c r="O11" s="17"/>
      <c r="P11" s="5"/>
      <c r="Q11" s="5"/>
      <c r="R11" s="13"/>
      <c r="S11" s="17"/>
      <c r="T11" s="17"/>
      <c r="U11" s="5"/>
      <c r="V11" s="13"/>
    </row>
    <row r="12" spans="1:22" ht="54" customHeight="1">
      <c r="A12" s="5">
        <v>5</v>
      </c>
      <c r="B12" s="81" t="s">
        <v>105</v>
      </c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17"/>
      <c r="O12" s="17"/>
      <c r="P12" s="17"/>
      <c r="Q12" s="17"/>
      <c r="R12" s="13"/>
      <c r="S12" s="17"/>
      <c r="T12" s="17"/>
      <c r="U12" s="17"/>
      <c r="V12" s="13"/>
    </row>
    <row r="13" spans="1:22" ht="54" customHeight="1">
      <c r="A13" s="5">
        <v>6</v>
      </c>
      <c r="B13" s="81" t="s">
        <v>106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17"/>
      <c r="U13" s="17"/>
      <c r="V13" s="13"/>
    </row>
    <row r="14" spans="1:22" ht="54" customHeight="1">
      <c r="A14" s="5">
        <v>7</v>
      </c>
      <c r="B14" s="46" t="s">
        <v>107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17"/>
      <c r="U14" s="17"/>
      <c r="V14" s="13"/>
    </row>
    <row r="15" spans="1:22" ht="54" customHeight="1">
      <c r="A15" s="5">
        <v>8</v>
      </c>
      <c r="B15" s="81" t="s">
        <v>108</v>
      </c>
      <c r="C15" s="5"/>
      <c r="D15" s="5"/>
      <c r="E15" s="5"/>
      <c r="F15" s="17"/>
      <c r="G15" s="17"/>
      <c r="H15" s="5"/>
      <c r="I15" s="17"/>
      <c r="J15" s="17"/>
      <c r="K15" s="17"/>
      <c r="L15" s="17"/>
      <c r="M15" s="17"/>
      <c r="N15" s="17"/>
      <c r="O15" s="17"/>
      <c r="P15" s="17"/>
      <c r="Q15" s="5"/>
      <c r="R15" s="13"/>
      <c r="S15" s="17"/>
      <c r="T15" s="17"/>
      <c r="U15" s="17"/>
      <c r="V15" s="13"/>
    </row>
    <row r="16" spans="1:22" ht="54" customHeight="1">
      <c r="A16" s="179" t="s">
        <v>212</v>
      </c>
      <c r="B16" s="17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3"/>
      <c r="S16" s="13"/>
      <c r="T16" s="13"/>
      <c r="U16" s="13"/>
      <c r="V16" s="13"/>
    </row>
    <row r="18" spans="3:19" ht="18"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6"/>
      <c r="S18" s="66"/>
    </row>
  </sheetData>
  <mergeCells count="23">
    <mergeCell ref="A16:B16"/>
    <mergeCell ref="A2:V3"/>
    <mergeCell ref="A1:V1"/>
    <mergeCell ref="A4:V4"/>
    <mergeCell ref="A6:A7"/>
    <mergeCell ref="B6:B7"/>
    <mergeCell ref="C6:C7"/>
    <mergeCell ref="D6:D7"/>
    <mergeCell ref="E6:E7"/>
    <mergeCell ref="F6:F7"/>
    <mergeCell ref="G6:G7"/>
    <mergeCell ref="P6:P7"/>
    <mergeCell ref="Q6:Q7"/>
    <mergeCell ref="O6:O7"/>
    <mergeCell ref="H6:H7"/>
    <mergeCell ref="I6:I7"/>
    <mergeCell ref="R6:R7"/>
    <mergeCell ref="S6:V6"/>
    <mergeCell ref="J6:J7"/>
    <mergeCell ref="K6:K7"/>
    <mergeCell ref="L6:L7"/>
    <mergeCell ref="M6:M7"/>
    <mergeCell ref="N6:N7"/>
  </mergeCells>
  <phoneticPr fontId="0" type="noConversion"/>
  <pageMargins left="0.63" right="0.23" top="0.55000000000000004" bottom="0.44" header="0.5" footer="0.41"/>
  <pageSetup paperSize="9" scale="7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130" zoomScaleNormal="130" workbookViewId="0">
      <selection activeCell="L34" sqref="L34"/>
    </sheetView>
  </sheetViews>
  <sheetFormatPr defaultRowHeight="15"/>
  <cols>
    <col min="1" max="1" width="4.33203125" style="1" customWidth="1"/>
    <col min="2" max="2" width="21" style="1" customWidth="1"/>
    <col min="3" max="5" width="7" style="1" customWidth="1"/>
    <col min="6" max="6" width="7.109375" style="1" customWidth="1"/>
    <col min="7" max="10" width="6.44140625" style="1" customWidth="1"/>
    <col min="11" max="16384" width="8.88671875" style="1"/>
  </cols>
  <sheetData>
    <row r="1" spans="1:10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0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 customHeight="1">
      <c r="A3" s="2"/>
      <c r="B3" s="2"/>
      <c r="C3" s="2"/>
      <c r="D3" s="2"/>
      <c r="E3" s="2"/>
      <c r="G3" s="2"/>
      <c r="H3" s="2"/>
    </row>
    <row r="4" spans="1:10" ht="16.5" customHeight="1">
      <c r="A4" s="175" t="s">
        <v>145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" customHeight="1" thickBot="1"/>
    <row r="6" spans="1:10" ht="18.75" customHeight="1" thickTop="1">
      <c r="A6" s="187" t="s">
        <v>1</v>
      </c>
      <c r="B6" s="185" t="s">
        <v>0</v>
      </c>
      <c r="C6" s="185" t="s">
        <v>4</v>
      </c>
      <c r="D6" s="185"/>
      <c r="E6" s="185"/>
      <c r="F6" s="201" t="s">
        <v>12</v>
      </c>
      <c r="G6" s="225" t="s">
        <v>13</v>
      </c>
      <c r="H6" s="225"/>
      <c r="I6" s="225"/>
      <c r="J6" s="226"/>
    </row>
    <row r="7" spans="1:10" ht="18.75" customHeight="1">
      <c r="A7" s="220"/>
      <c r="B7" s="176"/>
      <c r="C7" s="176" t="s">
        <v>51</v>
      </c>
      <c r="D7" s="176" t="s">
        <v>24</v>
      </c>
      <c r="E7" s="176" t="s">
        <v>23</v>
      </c>
      <c r="F7" s="215"/>
      <c r="G7" s="227"/>
      <c r="H7" s="227"/>
      <c r="I7" s="227"/>
      <c r="J7" s="228"/>
    </row>
    <row r="8" spans="1:10" ht="27" customHeight="1" thickBot="1">
      <c r="A8" s="188"/>
      <c r="B8" s="189"/>
      <c r="C8" s="189"/>
      <c r="D8" s="189"/>
      <c r="E8" s="189"/>
      <c r="F8" s="202"/>
      <c r="G8" s="21" t="s">
        <v>15</v>
      </c>
      <c r="H8" s="47" t="s">
        <v>16</v>
      </c>
      <c r="I8" s="47" t="s">
        <v>17</v>
      </c>
      <c r="J8" s="48" t="s">
        <v>14</v>
      </c>
    </row>
    <row r="9" spans="1:10" ht="24.75" customHeight="1" thickTop="1">
      <c r="A9" s="5">
        <v>1</v>
      </c>
      <c r="B9" s="69" t="s">
        <v>101</v>
      </c>
      <c r="C9" s="55">
        <v>0</v>
      </c>
      <c r="D9" s="55">
        <v>0</v>
      </c>
      <c r="E9" s="56">
        <v>0</v>
      </c>
      <c r="F9" s="58">
        <v>0</v>
      </c>
      <c r="G9" s="57">
        <v>0</v>
      </c>
      <c r="H9" s="56">
        <v>0</v>
      </c>
      <c r="I9" s="56">
        <v>0</v>
      </c>
      <c r="J9" s="58">
        <f>SUM(G9:I9)</f>
        <v>0</v>
      </c>
    </row>
    <row r="10" spans="1:10" ht="24.75" customHeight="1">
      <c r="A10" s="5">
        <v>2</v>
      </c>
      <c r="B10" s="146" t="s">
        <v>102</v>
      </c>
      <c r="C10" s="55">
        <v>0</v>
      </c>
      <c r="D10" s="55">
        <v>0</v>
      </c>
      <c r="E10" s="56">
        <v>3</v>
      </c>
      <c r="F10" s="58">
        <v>3</v>
      </c>
      <c r="G10" s="57">
        <v>0</v>
      </c>
      <c r="H10" s="56">
        <v>0</v>
      </c>
      <c r="I10" s="56">
        <v>0</v>
      </c>
      <c r="J10" s="58">
        <f t="shared" ref="J10:J16" si="0">SUM(G10:I10)</f>
        <v>0</v>
      </c>
    </row>
    <row r="11" spans="1:10" ht="24.75" customHeight="1">
      <c r="A11" s="5">
        <v>3</v>
      </c>
      <c r="B11" s="146" t="s">
        <v>103</v>
      </c>
      <c r="C11" s="55">
        <v>1</v>
      </c>
      <c r="D11" s="55">
        <v>0</v>
      </c>
      <c r="E11" s="56">
        <v>6</v>
      </c>
      <c r="F11" s="58">
        <v>7</v>
      </c>
      <c r="G11" s="57">
        <v>0</v>
      </c>
      <c r="H11" s="56">
        <v>0</v>
      </c>
      <c r="I11" s="56">
        <v>0</v>
      </c>
      <c r="J11" s="58">
        <f t="shared" si="0"/>
        <v>0</v>
      </c>
    </row>
    <row r="12" spans="1:10" ht="24.75" customHeight="1">
      <c r="A12" s="5">
        <v>4</v>
      </c>
      <c r="B12" s="146" t="s">
        <v>104</v>
      </c>
      <c r="C12" s="55">
        <v>0</v>
      </c>
      <c r="D12" s="55">
        <v>0</v>
      </c>
      <c r="E12" s="56">
        <v>0</v>
      </c>
      <c r="F12" s="58">
        <v>0</v>
      </c>
      <c r="G12" s="57">
        <v>0</v>
      </c>
      <c r="H12" s="56">
        <v>0</v>
      </c>
      <c r="I12" s="56">
        <v>0</v>
      </c>
      <c r="J12" s="58">
        <f t="shared" si="0"/>
        <v>0</v>
      </c>
    </row>
    <row r="13" spans="1:10" ht="24.75" customHeight="1">
      <c r="A13" s="5">
        <v>5</v>
      </c>
      <c r="B13" s="146" t="s">
        <v>105</v>
      </c>
      <c r="C13" s="55">
        <v>2</v>
      </c>
      <c r="D13" s="55">
        <v>1</v>
      </c>
      <c r="E13" s="56">
        <v>12</v>
      </c>
      <c r="F13" s="58">
        <v>15</v>
      </c>
      <c r="G13" s="57">
        <v>0</v>
      </c>
      <c r="H13" s="56">
        <v>0</v>
      </c>
      <c r="I13" s="56">
        <v>1</v>
      </c>
      <c r="J13" s="58">
        <f t="shared" si="0"/>
        <v>1</v>
      </c>
    </row>
    <row r="14" spans="1:10" ht="24.75" customHeight="1">
      <c r="A14" s="5">
        <v>6</v>
      </c>
      <c r="B14" s="146" t="s">
        <v>106</v>
      </c>
      <c r="C14" s="55">
        <v>15</v>
      </c>
      <c r="D14" s="55" t="s">
        <v>189</v>
      </c>
      <c r="E14" s="56">
        <v>45</v>
      </c>
      <c r="F14" s="58">
        <v>70</v>
      </c>
      <c r="G14" s="57">
        <v>2</v>
      </c>
      <c r="H14" s="56">
        <v>0</v>
      </c>
      <c r="I14" s="56">
        <v>1</v>
      </c>
      <c r="J14" s="58">
        <f t="shared" si="0"/>
        <v>3</v>
      </c>
    </row>
    <row r="15" spans="1:10" ht="24.75" customHeight="1">
      <c r="A15" s="5">
        <v>7</v>
      </c>
      <c r="B15" s="147" t="s">
        <v>107</v>
      </c>
      <c r="C15" s="64" t="s">
        <v>193</v>
      </c>
      <c r="D15" s="64" t="s">
        <v>204</v>
      </c>
      <c r="E15" s="17">
        <v>30</v>
      </c>
      <c r="F15" s="23">
        <v>71</v>
      </c>
      <c r="G15" s="65">
        <v>1</v>
      </c>
      <c r="H15" s="17">
        <v>3</v>
      </c>
      <c r="I15" s="17">
        <v>1</v>
      </c>
      <c r="J15" s="58">
        <f t="shared" si="0"/>
        <v>5</v>
      </c>
    </row>
    <row r="16" spans="1:10" ht="24.75" customHeight="1">
      <c r="A16" s="5">
        <v>8</v>
      </c>
      <c r="B16" s="86" t="s">
        <v>108</v>
      </c>
      <c r="C16" s="64">
        <v>4</v>
      </c>
      <c r="D16" s="64">
        <v>2</v>
      </c>
      <c r="E16" s="17">
        <v>18</v>
      </c>
      <c r="F16" s="23">
        <v>24</v>
      </c>
      <c r="G16" s="65">
        <v>0</v>
      </c>
      <c r="H16" s="17">
        <v>0</v>
      </c>
      <c r="I16" s="17">
        <v>1</v>
      </c>
      <c r="J16" s="58">
        <f t="shared" si="0"/>
        <v>1</v>
      </c>
    </row>
    <row r="17" spans="1:10" ht="24.75" customHeight="1">
      <c r="A17" s="179" t="s">
        <v>212</v>
      </c>
      <c r="B17" s="179"/>
      <c r="C17" s="179"/>
      <c r="D17" s="179"/>
      <c r="E17" s="179"/>
      <c r="F17" s="179"/>
      <c r="G17" s="153">
        <f>SUM(G9:G16)</f>
        <v>3</v>
      </c>
      <c r="H17" s="153">
        <f>SUM(H9:H16)</f>
        <v>3</v>
      </c>
      <c r="I17" s="153">
        <f>SUM(I9:I16)</f>
        <v>4</v>
      </c>
      <c r="J17" s="153">
        <f>SUM(J9:J16)</f>
        <v>10</v>
      </c>
    </row>
    <row r="22" spans="1:10" ht="16.5" customHeight="1">
      <c r="A22" s="175" t="s">
        <v>144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2" customHeight="1" thickBot="1"/>
    <row r="24" spans="1:10" ht="18.75" customHeight="1" thickTop="1">
      <c r="A24" s="187" t="s">
        <v>1</v>
      </c>
      <c r="B24" s="185" t="s">
        <v>0</v>
      </c>
      <c r="C24" s="185" t="s">
        <v>22</v>
      </c>
      <c r="D24" s="185"/>
      <c r="E24" s="185"/>
      <c r="F24" s="201" t="s">
        <v>12</v>
      </c>
      <c r="G24" s="225" t="s">
        <v>13</v>
      </c>
      <c r="H24" s="225"/>
      <c r="I24" s="225"/>
      <c r="J24" s="226"/>
    </row>
    <row r="25" spans="1:10" ht="18.75" customHeight="1">
      <c r="A25" s="220"/>
      <c r="B25" s="176"/>
      <c r="C25" s="176" t="s">
        <v>51</v>
      </c>
      <c r="D25" s="176" t="s">
        <v>24</v>
      </c>
      <c r="E25" s="176" t="s">
        <v>23</v>
      </c>
      <c r="F25" s="215"/>
      <c r="G25" s="227"/>
      <c r="H25" s="227"/>
      <c r="I25" s="227"/>
      <c r="J25" s="228"/>
    </row>
    <row r="26" spans="1:10" ht="27" customHeight="1">
      <c r="A26" s="229"/>
      <c r="B26" s="209"/>
      <c r="C26" s="209"/>
      <c r="D26" s="209"/>
      <c r="E26" s="209"/>
      <c r="F26" s="230"/>
      <c r="G26" s="43" t="s">
        <v>15</v>
      </c>
      <c r="H26" s="162" t="s">
        <v>16</v>
      </c>
      <c r="I26" s="162" t="s">
        <v>17</v>
      </c>
      <c r="J26" s="170" t="s">
        <v>14</v>
      </c>
    </row>
    <row r="27" spans="1:10" ht="24.75" customHeight="1">
      <c r="A27" s="5">
        <v>1</v>
      </c>
      <c r="B27" s="87" t="s">
        <v>101</v>
      </c>
      <c r="C27" s="17">
        <v>0</v>
      </c>
      <c r="D27" s="17">
        <v>0</v>
      </c>
      <c r="E27" s="17">
        <v>0</v>
      </c>
      <c r="F27" s="18">
        <v>0</v>
      </c>
      <c r="G27" s="17">
        <v>0</v>
      </c>
      <c r="H27" s="17">
        <v>0</v>
      </c>
      <c r="I27" s="17">
        <v>0</v>
      </c>
      <c r="J27" s="18">
        <f>SUM(G27:I27)</f>
        <v>0</v>
      </c>
    </row>
    <row r="28" spans="1:10" ht="24.75" customHeight="1">
      <c r="A28" s="5">
        <v>2</v>
      </c>
      <c r="B28" s="81" t="s">
        <v>102</v>
      </c>
      <c r="C28" s="17" t="s">
        <v>205</v>
      </c>
      <c r="D28" s="17" t="s">
        <v>205</v>
      </c>
      <c r="E28" s="17">
        <v>18</v>
      </c>
      <c r="F28" s="18">
        <v>24</v>
      </c>
      <c r="G28" s="17">
        <v>0</v>
      </c>
      <c r="H28" s="17">
        <v>0</v>
      </c>
      <c r="I28" s="17">
        <v>1</v>
      </c>
      <c r="J28" s="18">
        <f t="shared" ref="J28:J35" si="1">SUM(G28:I28)</f>
        <v>1</v>
      </c>
    </row>
    <row r="29" spans="1:10" ht="24.75" customHeight="1">
      <c r="A29" s="5">
        <v>3</v>
      </c>
      <c r="B29" s="81" t="s">
        <v>103</v>
      </c>
      <c r="C29" s="17">
        <v>0</v>
      </c>
      <c r="D29" s="17">
        <v>0</v>
      </c>
      <c r="E29" s="17">
        <v>0</v>
      </c>
      <c r="F29" s="18">
        <v>0</v>
      </c>
      <c r="G29" s="17">
        <v>0</v>
      </c>
      <c r="H29" s="17">
        <v>0</v>
      </c>
      <c r="I29" s="17">
        <v>0</v>
      </c>
      <c r="J29" s="18">
        <f t="shared" si="1"/>
        <v>0</v>
      </c>
    </row>
    <row r="30" spans="1:10" ht="24.75" customHeight="1">
      <c r="A30" s="5">
        <v>4</v>
      </c>
      <c r="B30" s="81" t="s">
        <v>104</v>
      </c>
      <c r="C30" s="17">
        <v>0</v>
      </c>
      <c r="D30" s="17">
        <v>0</v>
      </c>
      <c r="E30" s="17">
        <v>0</v>
      </c>
      <c r="F30" s="18">
        <v>0</v>
      </c>
      <c r="G30" s="17">
        <v>0</v>
      </c>
      <c r="H30" s="17">
        <v>0</v>
      </c>
      <c r="I30" s="17">
        <v>0</v>
      </c>
      <c r="J30" s="18">
        <f t="shared" si="1"/>
        <v>0</v>
      </c>
    </row>
    <row r="31" spans="1:10" ht="24.75" customHeight="1">
      <c r="A31" s="5">
        <v>5</v>
      </c>
      <c r="B31" s="81" t="s">
        <v>105</v>
      </c>
      <c r="C31" s="17">
        <v>0</v>
      </c>
      <c r="D31" s="17">
        <v>0</v>
      </c>
      <c r="E31" s="17">
        <v>0</v>
      </c>
      <c r="F31" s="18">
        <v>0</v>
      </c>
      <c r="G31" s="17">
        <v>0</v>
      </c>
      <c r="H31" s="17">
        <v>0</v>
      </c>
      <c r="I31" s="17">
        <v>0</v>
      </c>
      <c r="J31" s="18">
        <f t="shared" si="1"/>
        <v>0</v>
      </c>
    </row>
    <row r="32" spans="1:10" ht="24.75" customHeight="1">
      <c r="A32" s="5">
        <v>6</v>
      </c>
      <c r="B32" s="81" t="s">
        <v>106</v>
      </c>
      <c r="C32" s="17">
        <v>10</v>
      </c>
      <c r="D32" s="17">
        <v>4</v>
      </c>
      <c r="E32" s="17">
        <v>12</v>
      </c>
      <c r="F32" s="18">
        <v>26</v>
      </c>
      <c r="G32" s="17">
        <v>0</v>
      </c>
      <c r="H32" s="17">
        <v>1</v>
      </c>
      <c r="I32" s="17">
        <v>1</v>
      </c>
      <c r="J32" s="18">
        <f t="shared" si="1"/>
        <v>2</v>
      </c>
    </row>
    <row r="33" spans="1:10" ht="24.75" customHeight="1">
      <c r="A33" s="5">
        <v>7</v>
      </c>
      <c r="B33" s="46" t="s">
        <v>107</v>
      </c>
      <c r="C33" s="17" t="s">
        <v>189</v>
      </c>
      <c r="D33" s="17">
        <v>15</v>
      </c>
      <c r="E33" s="17">
        <v>45</v>
      </c>
      <c r="F33" s="18">
        <v>70</v>
      </c>
      <c r="G33" s="17">
        <v>2</v>
      </c>
      <c r="H33" s="17">
        <v>0</v>
      </c>
      <c r="I33" s="17">
        <v>1</v>
      </c>
      <c r="J33" s="18">
        <f t="shared" si="1"/>
        <v>3</v>
      </c>
    </row>
    <row r="34" spans="1:10" ht="24.75" customHeight="1">
      <c r="A34" s="5">
        <v>8</v>
      </c>
      <c r="B34" s="81" t="s">
        <v>108</v>
      </c>
      <c r="C34" s="17">
        <v>15</v>
      </c>
      <c r="D34" s="17" t="s">
        <v>193</v>
      </c>
      <c r="E34" s="17">
        <v>30</v>
      </c>
      <c r="F34" s="18">
        <v>61</v>
      </c>
      <c r="G34" s="17">
        <v>1</v>
      </c>
      <c r="H34" s="17">
        <v>2</v>
      </c>
      <c r="I34" s="17">
        <v>1</v>
      </c>
      <c r="J34" s="18">
        <f t="shared" si="1"/>
        <v>4</v>
      </c>
    </row>
    <row r="35" spans="1:10" ht="24.75" customHeight="1">
      <c r="A35" s="179" t="s">
        <v>212</v>
      </c>
      <c r="B35" s="179"/>
      <c r="C35" s="179"/>
      <c r="D35" s="179"/>
      <c r="E35" s="179"/>
      <c r="F35" s="179"/>
      <c r="G35" s="153">
        <f>SUM(G27:G34)</f>
        <v>3</v>
      </c>
      <c r="H35" s="153">
        <f>SUM(H27:H34)</f>
        <v>3</v>
      </c>
      <c r="I35" s="153">
        <f>SUM(I27:I34)</f>
        <v>4</v>
      </c>
      <c r="J35" s="18">
        <f t="shared" si="1"/>
        <v>10</v>
      </c>
    </row>
  </sheetData>
  <mergeCells count="22">
    <mergeCell ref="C24:E24"/>
    <mergeCell ref="F24:F26"/>
    <mergeCell ref="G24:J25"/>
    <mergeCell ref="C25:C26"/>
    <mergeCell ref="D25:D26"/>
    <mergeCell ref="E25:E26"/>
    <mergeCell ref="A35:F35"/>
    <mergeCell ref="A17:F17"/>
    <mergeCell ref="A1:J1"/>
    <mergeCell ref="A2:J2"/>
    <mergeCell ref="A4:J4"/>
    <mergeCell ref="A6:A8"/>
    <mergeCell ref="B6:B8"/>
    <mergeCell ref="C6:E6"/>
    <mergeCell ref="C7:C8"/>
    <mergeCell ref="D7:D8"/>
    <mergeCell ref="E7:E8"/>
    <mergeCell ref="F6:F8"/>
    <mergeCell ref="G6:J7"/>
    <mergeCell ref="A22:J22"/>
    <mergeCell ref="A24:A26"/>
    <mergeCell ref="B24:B26"/>
  </mergeCells>
  <phoneticPr fontId="0" type="noConversion"/>
  <pageMargins left="0.66" right="0.21" top="0.51" bottom="0.52" header="0.5" footer="0.5"/>
  <pageSetup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opLeftCell="A16" workbookViewId="0">
      <selection activeCell="O28" sqref="O28"/>
    </sheetView>
  </sheetViews>
  <sheetFormatPr defaultRowHeight="15"/>
  <cols>
    <col min="1" max="1" width="6.109375" customWidth="1"/>
    <col min="2" max="2" width="12.33203125" style="105" customWidth="1"/>
    <col min="3" max="4" width="4.33203125" style="105" customWidth="1"/>
    <col min="5" max="5" width="5.6640625" style="105" customWidth="1"/>
    <col min="6" max="6" width="6.21875" style="105" customWidth="1"/>
    <col min="7" max="7" width="4.44140625" style="105" customWidth="1"/>
    <col min="8" max="8" width="5.33203125" style="105" customWidth="1"/>
    <col min="9" max="9" width="5.5546875" style="105" customWidth="1"/>
    <col min="10" max="10" width="5" style="105" customWidth="1"/>
    <col min="11" max="12" width="7.6640625" style="105" customWidth="1"/>
    <col min="13" max="13" width="6.77734375" style="105" customWidth="1"/>
    <col min="14" max="14" width="5.109375" style="105" customWidth="1"/>
    <col min="15" max="15" width="6.6640625" customWidth="1"/>
    <col min="16" max="16" width="5.109375" customWidth="1"/>
    <col min="17" max="17" width="6.21875" customWidth="1"/>
    <col min="18" max="18" width="5.109375" customWidth="1"/>
  </cols>
  <sheetData>
    <row r="1" spans="1:20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25"/>
      <c r="T1" s="125"/>
    </row>
    <row r="2" spans="1:20" ht="17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5"/>
      <c r="T2" s="125"/>
    </row>
    <row r="3" spans="1:20" ht="6" customHeight="1">
      <c r="A3" s="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  <c r="P3" s="1"/>
      <c r="Q3" s="2"/>
      <c r="R3" s="2"/>
      <c r="S3" s="1"/>
      <c r="T3" s="1"/>
    </row>
    <row r="4" spans="1:20" ht="18.75" customHeight="1" thickBot="1">
      <c r="A4" s="175" t="s">
        <v>52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24"/>
      <c r="T4" s="124"/>
    </row>
    <row r="5" spans="1:20" s="28" customFormat="1" ht="17.25" thickTop="1">
      <c r="A5" s="240" t="s">
        <v>1</v>
      </c>
      <c r="B5" s="235" t="s">
        <v>0</v>
      </c>
      <c r="C5" s="231" t="s">
        <v>173</v>
      </c>
      <c r="D5" s="231" t="s">
        <v>172</v>
      </c>
      <c r="E5" s="231" t="s">
        <v>163</v>
      </c>
      <c r="F5" s="231" t="s">
        <v>164</v>
      </c>
      <c r="G5" s="231" t="s">
        <v>165</v>
      </c>
      <c r="H5" s="231" t="s">
        <v>166</v>
      </c>
      <c r="I5" s="231" t="s">
        <v>167</v>
      </c>
      <c r="J5" s="231" t="s">
        <v>168</v>
      </c>
      <c r="K5" s="231" t="s">
        <v>186</v>
      </c>
      <c r="L5" s="231" t="s">
        <v>170</v>
      </c>
      <c r="M5" s="232" t="s">
        <v>171</v>
      </c>
      <c r="N5" s="231" t="s">
        <v>12</v>
      </c>
      <c r="O5" s="234" t="s">
        <v>13</v>
      </c>
      <c r="P5" s="235"/>
      <c r="Q5" s="235"/>
      <c r="R5" s="236"/>
    </row>
    <row r="6" spans="1:20" s="28" customFormat="1" ht="31.5" customHeight="1" thickBot="1">
      <c r="A6" s="241"/>
      <c r="B6" s="242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3"/>
      <c r="N6" s="231"/>
      <c r="O6" s="107" t="s">
        <v>15</v>
      </c>
      <c r="P6" s="108" t="s">
        <v>16</v>
      </c>
      <c r="Q6" s="108" t="s">
        <v>17</v>
      </c>
      <c r="R6" s="109" t="s">
        <v>14</v>
      </c>
    </row>
    <row r="7" spans="1:20" s="28" customFormat="1" ht="34.5" customHeight="1" thickTop="1">
      <c r="A7" s="110">
        <v>1</v>
      </c>
      <c r="B7" s="119" t="s">
        <v>106</v>
      </c>
      <c r="C7" s="120">
        <v>10</v>
      </c>
      <c r="D7" s="15">
        <v>0</v>
      </c>
      <c r="E7" s="121">
        <v>10</v>
      </c>
      <c r="F7" s="121">
        <v>10</v>
      </c>
      <c r="G7" s="121">
        <v>10</v>
      </c>
      <c r="H7" s="121">
        <v>6</v>
      </c>
      <c r="I7" s="123">
        <v>15</v>
      </c>
      <c r="J7" s="123">
        <v>4</v>
      </c>
      <c r="K7" s="123">
        <v>10</v>
      </c>
      <c r="L7" s="123">
        <v>15</v>
      </c>
      <c r="M7" s="123">
        <v>45</v>
      </c>
      <c r="N7" s="114">
        <f t="shared" ref="N7:N10" si="0">SUM(C7:M7)</f>
        <v>135</v>
      </c>
      <c r="O7" s="115">
        <v>3</v>
      </c>
      <c r="P7" s="110">
        <v>5</v>
      </c>
      <c r="Q7" s="117">
        <v>1</v>
      </c>
      <c r="R7" s="118">
        <f>SUM(O7:Q7)</f>
        <v>9</v>
      </c>
    </row>
    <row r="8" spans="1:20" s="28" customFormat="1" ht="24.95" customHeight="1">
      <c r="A8" s="110">
        <v>2</v>
      </c>
      <c r="B8" s="119" t="s">
        <v>103</v>
      </c>
      <c r="C8" s="121">
        <v>15</v>
      </c>
      <c r="D8" s="121">
        <v>4</v>
      </c>
      <c r="E8" s="120">
        <v>15</v>
      </c>
      <c r="F8" s="120">
        <v>15</v>
      </c>
      <c r="G8" s="120">
        <v>6</v>
      </c>
      <c r="H8" s="120">
        <v>4</v>
      </c>
      <c r="I8" s="122">
        <v>10</v>
      </c>
      <c r="J8" s="122">
        <v>15</v>
      </c>
      <c r="K8" s="122">
        <v>4</v>
      </c>
      <c r="L8" s="122">
        <v>2</v>
      </c>
      <c r="M8" s="122">
        <v>12</v>
      </c>
      <c r="N8" s="114">
        <f t="shared" si="0"/>
        <v>102</v>
      </c>
      <c r="O8" s="115">
        <v>4</v>
      </c>
      <c r="P8" s="116">
        <v>1</v>
      </c>
      <c r="Q8" s="117">
        <v>1</v>
      </c>
      <c r="R8" s="118">
        <f t="shared" ref="R8:R15" si="1">SUM(O8:Q8)</f>
        <v>6</v>
      </c>
    </row>
    <row r="9" spans="1:20" s="28" customFormat="1" ht="24.95" customHeight="1">
      <c r="A9" s="110">
        <v>3</v>
      </c>
      <c r="B9" s="119" t="s">
        <v>107</v>
      </c>
      <c r="C9" s="120">
        <v>0</v>
      </c>
      <c r="D9" s="120">
        <v>1</v>
      </c>
      <c r="E9" s="120">
        <v>4</v>
      </c>
      <c r="F9" s="15">
        <v>0</v>
      </c>
      <c r="G9" s="15">
        <v>0</v>
      </c>
      <c r="H9" s="121">
        <v>10</v>
      </c>
      <c r="I9" s="123">
        <v>4</v>
      </c>
      <c r="J9" s="123">
        <v>2</v>
      </c>
      <c r="K9" s="123">
        <v>15</v>
      </c>
      <c r="L9" s="123">
        <v>10</v>
      </c>
      <c r="M9" s="123">
        <v>30</v>
      </c>
      <c r="N9" s="114">
        <f t="shared" si="0"/>
        <v>76</v>
      </c>
      <c r="O9" s="115">
        <v>1</v>
      </c>
      <c r="P9" s="116">
        <v>3</v>
      </c>
      <c r="Q9" s="117">
        <v>0</v>
      </c>
      <c r="R9" s="118">
        <f t="shared" si="1"/>
        <v>4</v>
      </c>
    </row>
    <row r="10" spans="1:20" s="28" customFormat="1" ht="24.95" customHeight="1">
      <c r="A10" s="110">
        <v>4</v>
      </c>
      <c r="B10" s="119" t="s">
        <v>108</v>
      </c>
      <c r="C10" s="120">
        <v>2</v>
      </c>
      <c r="D10" s="120">
        <v>6</v>
      </c>
      <c r="E10" s="15">
        <v>0</v>
      </c>
      <c r="F10" s="121">
        <v>4</v>
      </c>
      <c r="G10" s="120">
        <v>4</v>
      </c>
      <c r="H10" s="121">
        <v>2</v>
      </c>
      <c r="I10" s="123">
        <v>1</v>
      </c>
      <c r="J10" s="123">
        <v>10</v>
      </c>
      <c r="K10" s="123">
        <v>6</v>
      </c>
      <c r="L10" s="123">
        <v>6</v>
      </c>
      <c r="M10" s="123">
        <v>18</v>
      </c>
      <c r="N10" s="114">
        <f t="shared" si="0"/>
        <v>59</v>
      </c>
      <c r="O10" s="115">
        <v>0</v>
      </c>
      <c r="P10" s="116">
        <v>1</v>
      </c>
      <c r="Q10" s="117">
        <v>4</v>
      </c>
      <c r="R10" s="118">
        <f t="shared" si="1"/>
        <v>5</v>
      </c>
    </row>
    <row r="11" spans="1:20" s="28" customFormat="1" ht="24.95" customHeight="1">
      <c r="A11" s="110">
        <v>5</v>
      </c>
      <c r="B11" s="119" t="s">
        <v>102</v>
      </c>
      <c r="C11" s="120">
        <v>6</v>
      </c>
      <c r="D11" s="121">
        <v>10</v>
      </c>
      <c r="E11" s="120">
        <v>6</v>
      </c>
      <c r="F11" s="120">
        <v>2</v>
      </c>
      <c r="G11" s="121">
        <v>15</v>
      </c>
      <c r="H11" s="120">
        <v>1</v>
      </c>
      <c r="I11" s="122">
        <v>6</v>
      </c>
      <c r="J11" s="122">
        <v>6</v>
      </c>
      <c r="K11" s="122">
        <v>2</v>
      </c>
      <c r="L11" s="15">
        <v>0</v>
      </c>
      <c r="M11" s="15">
        <v>0</v>
      </c>
      <c r="N11" s="114">
        <f t="shared" ref="N11" si="2">SUM(C11:M11)</f>
        <v>54</v>
      </c>
      <c r="O11" s="115">
        <v>1</v>
      </c>
      <c r="P11" s="110">
        <v>1</v>
      </c>
      <c r="Q11" s="117">
        <v>3</v>
      </c>
      <c r="R11" s="118">
        <f t="shared" si="1"/>
        <v>5</v>
      </c>
    </row>
    <row r="12" spans="1:20" s="28" customFormat="1" ht="24.95" customHeight="1">
      <c r="A12" s="110">
        <v>6</v>
      </c>
      <c r="B12" s="119" t="s">
        <v>105</v>
      </c>
      <c r="C12" s="121">
        <v>4</v>
      </c>
      <c r="D12" s="120">
        <v>15</v>
      </c>
      <c r="E12" s="121">
        <v>1</v>
      </c>
      <c r="F12" s="120">
        <v>6</v>
      </c>
      <c r="G12" s="15">
        <v>0</v>
      </c>
      <c r="H12" s="15">
        <v>0</v>
      </c>
      <c r="I12" s="15">
        <v>0</v>
      </c>
      <c r="J12" s="15">
        <v>0</v>
      </c>
      <c r="K12" s="123">
        <v>1</v>
      </c>
      <c r="L12" s="123">
        <v>4</v>
      </c>
      <c r="M12" s="123">
        <v>6</v>
      </c>
      <c r="N12" s="114">
        <f t="shared" ref="N12:N13" si="3">SUM(C12:M12)</f>
        <v>37</v>
      </c>
      <c r="O12" s="115">
        <v>1</v>
      </c>
      <c r="P12" s="110">
        <v>0</v>
      </c>
      <c r="Q12" s="117">
        <v>2</v>
      </c>
      <c r="R12" s="118">
        <f t="shared" si="1"/>
        <v>3</v>
      </c>
    </row>
    <row r="13" spans="1:20" s="28" customFormat="1" ht="24.95" customHeight="1">
      <c r="A13" s="110">
        <v>7</v>
      </c>
      <c r="B13" s="119" t="s">
        <v>104</v>
      </c>
      <c r="C13" s="15">
        <v>0</v>
      </c>
      <c r="D13" s="15">
        <v>0</v>
      </c>
      <c r="E13" s="121">
        <v>2</v>
      </c>
      <c r="F13" s="15">
        <v>0</v>
      </c>
      <c r="G13" s="121">
        <v>2</v>
      </c>
      <c r="H13" s="121">
        <v>15</v>
      </c>
      <c r="I13" s="123">
        <v>2</v>
      </c>
      <c r="J13" s="123">
        <v>1</v>
      </c>
      <c r="K13" s="15">
        <v>0</v>
      </c>
      <c r="L13" s="15">
        <v>0</v>
      </c>
      <c r="M13" s="15">
        <v>0</v>
      </c>
      <c r="N13" s="114">
        <f t="shared" si="3"/>
        <v>22</v>
      </c>
      <c r="O13" s="115">
        <v>1</v>
      </c>
      <c r="P13" s="110">
        <v>0</v>
      </c>
      <c r="Q13" s="117">
        <v>0</v>
      </c>
      <c r="R13" s="118">
        <f t="shared" si="1"/>
        <v>1</v>
      </c>
    </row>
    <row r="14" spans="1:20" s="28" customFormat="1" ht="30" customHeight="1">
      <c r="A14" s="110">
        <v>8</v>
      </c>
      <c r="B14" s="111" t="s">
        <v>101</v>
      </c>
      <c r="C14" s="112">
        <v>1</v>
      </c>
      <c r="D14" s="113">
        <v>2</v>
      </c>
      <c r="E14" s="15">
        <v>0</v>
      </c>
      <c r="F14" s="113">
        <v>1</v>
      </c>
      <c r="G14" s="113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14">
        <f>SUM(C14:M14)</f>
        <v>5</v>
      </c>
      <c r="O14" s="115">
        <v>0</v>
      </c>
      <c r="P14" s="116">
        <v>0</v>
      </c>
      <c r="Q14" s="117">
        <v>0</v>
      </c>
      <c r="R14" s="118">
        <f t="shared" si="1"/>
        <v>0</v>
      </c>
    </row>
    <row r="15" spans="1:20" s="28" customFormat="1" ht="24.95" customHeight="1">
      <c r="A15" s="237" t="s">
        <v>73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126">
        <f t="shared" ref="O15:Q15" si="4">SUM(O7:O14)</f>
        <v>11</v>
      </c>
      <c r="P15" s="126">
        <f t="shared" si="4"/>
        <v>11</v>
      </c>
      <c r="Q15" s="126">
        <f t="shared" si="4"/>
        <v>11</v>
      </c>
      <c r="R15" s="118">
        <f t="shared" si="1"/>
        <v>33</v>
      </c>
    </row>
    <row r="16" spans="1:20" ht="18.75" thickBot="1">
      <c r="A16" s="175" t="s">
        <v>185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"/>
    </row>
    <row r="17" spans="1:18" ht="24.95" customHeight="1" thickTop="1">
      <c r="A17" s="187" t="s">
        <v>1</v>
      </c>
      <c r="B17" s="185" t="s">
        <v>0</v>
      </c>
      <c r="C17" s="231" t="s">
        <v>174</v>
      </c>
      <c r="D17" s="231" t="s">
        <v>175</v>
      </c>
      <c r="E17" s="231" t="s">
        <v>176</v>
      </c>
      <c r="F17" s="231" t="s">
        <v>177</v>
      </c>
      <c r="G17" s="231" t="s">
        <v>178</v>
      </c>
      <c r="H17" s="231" t="s">
        <v>179</v>
      </c>
      <c r="I17" s="231" t="s">
        <v>180</v>
      </c>
      <c r="J17" s="231" t="s">
        <v>181</v>
      </c>
      <c r="K17" s="231" t="s">
        <v>169</v>
      </c>
      <c r="L17" s="231" t="s">
        <v>12</v>
      </c>
      <c r="M17" s="231" t="s">
        <v>13</v>
      </c>
      <c r="N17" s="231"/>
      <c r="O17" s="231"/>
      <c r="P17" s="231"/>
      <c r="Q17" s="1"/>
      <c r="R17" s="1"/>
    </row>
    <row r="18" spans="1:18" ht="24.95" customHeight="1" thickBot="1">
      <c r="A18" s="188"/>
      <c r="B18" s="189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150" t="s">
        <v>15</v>
      </c>
      <c r="N18" s="150" t="s">
        <v>16</v>
      </c>
      <c r="O18" s="150" t="s">
        <v>17</v>
      </c>
      <c r="P18" s="150" t="s">
        <v>14</v>
      </c>
      <c r="Q18" s="1"/>
      <c r="R18" s="1"/>
    </row>
    <row r="19" spans="1:18" ht="42" customHeight="1" thickTop="1">
      <c r="A19" s="5">
        <v>1</v>
      </c>
      <c r="B19" s="98" t="s">
        <v>106</v>
      </c>
      <c r="C19" s="15">
        <v>10</v>
      </c>
      <c r="D19" s="15">
        <v>10</v>
      </c>
      <c r="E19" s="15">
        <v>6</v>
      </c>
      <c r="F19" s="15">
        <v>15</v>
      </c>
      <c r="G19" s="15">
        <v>10</v>
      </c>
      <c r="H19" s="15">
        <v>15</v>
      </c>
      <c r="I19" s="15">
        <v>15</v>
      </c>
      <c r="J19" s="15">
        <v>10</v>
      </c>
      <c r="K19" s="129">
        <v>15</v>
      </c>
      <c r="L19" s="129">
        <f t="shared" ref="L19" si="5">SUM(C19:K19)</f>
        <v>106</v>
      </c>
      <c r="M19" s="15">
        <v>4</v>
      </c>
      <c r="N19" s="102">
        <v>4</v>
      </c>
      <c r="O19" s="17">
        <v>1</v>
      </c>
      <c r="P19" s="5">
        <f>SUM(M19:O19)</f>
        <v>9</v>
      </c>
      <c r="Q19" s="1"/>
      <c r="R19" s="1"/>
    </row>
    <row r="20" spans="1:18" ht="24.95" customHeight="1">
      <c r="A20" s="5">
        <v>2</v>
      </c>
      <c r="B20" s="98" t="s">
        <v>107</v>
      </c>
      <c r="C20" s="15">
        <v>2</v>
      </c>
      <c r="D20" s="15">
        <v>15</v>
      </c>
      <c r="E20" s="15">
        <v>10</v>
      </c>
      <c r="F20" s="15">
        <v>4</v>
      </c>
      <c r="G20" s="15">
        <v>15</v>
      </c>
      <c r="H20" s="15">
        <v>10</v>
      </c>
      <c r="I20" s="15">
        <v>10</v>
      </c>
      <c r="J20" s="15">
        <v>4</v>
      </c>
      <c r="K20" s="129">
        <v>0</v>
      </c>
      <c r="L20" s="129">
        <f>SUM(C20:K20)</f>
        <v>70</v>
      </c>
      <c r="M20" s="103">
        <v>2</v>
      </c>
      <c r="N20" s="102">
        <v>3</v>
      </c>
      <c r="O20" s="17">
        <v>0</v>
      </c>
      <c r="P20" s="5">
        <f t="shared" ref="P20:P27" si="6">SUM(M20:O20)</f>
        <v>5</v>
      </c>
      <c r="Q20" s="1"/>
      <c r="R20" s="1"/>
    </row>
    <row r="21" spans="1:18" ht="24.95" customHeight="1">
      <c r="A21" s="5">
        <v>3</v>
      </c>
      <c r="B21" s="98" t="s">
        <v>108</v>
      </c>
      <c r="C21" s="44">
        <v>15</v>
      </c>
      <c r="D21" s="44">
        <v>6</v>
      </c>
      <c r="E21" s="44">
        <v>15</v>
      </c>
      <c r="F21" s="44">
        <v>10</v>
      </c>
      <c r="G21" s="44">
        <v>2</v>
      </c>
      <c r="H21" s="15">
        <v>0</v>
      </c>
      <c r="I21" s="15">
        <v>2</v>
      </c>
      <c r="J21" s="15">
        <v>15</v>
      </c>
      <c r="K21" s="129">
        <v>10</v>
      </c>
      <c r="L21" s="129">
        <f>SUM(C21:K21)</f>
        <v>75</v>
      </c>
      <c r="M21" s="103">
        <v>3</v>
      </c>
      <c r="N21" s="102">
        <v>2</v>
      </c>
      <c r="O21" s="17">
        <v>1</v>
      </c>
      <c r="P21" s="5">
        <f t="shared" si="6"/>
        <v>6</v>
      </c>
      <c r="Q21" s="1"/>
      <c r="R21" s="1"/>
    </row>
    <row r="22" spans="1:18" ht="24.95" customHeight="1">
      <c r="A22" s="5">
        <v>4</v>
      </c>
      <c r="B22" s="98" t="s">
        <v>103</v>
      </c>
      <c r="C22" s="102">
        <v>4</v>
      </c>
      <c r="D22" s="102">
        <v>4</v>
      </c>
      <c r="E22" s="102">
        <v>1</v>
      </c>
      <c r="F22" s="15">
        <v>6</v>
      </c>
      <c r="G22" s="15">
        <v>4</v>
      </c>
      <c r="H22" s="15">
        <v>6</v>
      </c>
      <c r="I22" s="15">
        <v>6</v>
      </c>
      <c r="J22" s="15">
        <v>6</v>
      </c>
      <c r="K22" s="129">
        <v>6</v>
      </c>
      <c r="L22" s="129">
        <f t="shared" ref="L22:L23" si="7">SUM(C22:K22)</f>
        <v>43</v>
      </c>
      <c r="M22" s="103">
        <v>0</v>
      </c>
      <c r="N22" s="103">
        <v>0</v>
      </c>
      <c r="O22" s="17">
        <v>5</v>
      </c>
      <c r="P22" s="5">
        <f t="shared" si="6"/>
        <v>5</v>
      </c>
      <c r="Q22" s="1"/>
      <c r="R22" s="1"/>
    </row>
    <row r="23" spans="1:18" ht="24.95" customHeight="1">
      <c r="A23" s="5">
        <v>5</v>
      </c>
      <c r="B23" s="98" t="s">
        <v>104</v>
      </c>
      <c r="C23" s="15">
        <v>6</v>
      </c>
      <c r="D23" s="15">
        <v>2</v>
      </c>
      <c r="E23" s="15">
        <v>4</v>
      </c>
      <c r="F23" s="102">
        <v>1</v>
      </c>
      <c r="G23" s="102">
        <v>6</v>
      </c>
      <c r="H23" s="15">
        <v>4</v>
      </c>
      <c r="I23" s="15">
        <v>4</v>
      </c>
      <c r="J23" s="15">
        <v>2</v>
      </c>
      <c r="K23" s="129">
        <v>0</v>
      </c>
      <c r="L23" s="129">
        <f t="shared" si="7"/>
        <v>29</v>
      </c>
      <c r="M23" s="103">
        <v>0</v>
      </c>
      <c r="N23" s="102">
        <v>0</v>
      </c>
      <c r="O23" s="17">
        <v>2</v>
      </c>
      <c r="P23" s="5">
        <f t="shared" si="6"/>
        <v>2</v>
      </c>
      <c r="Q23" s="1"/>
      <c r="R23" s="1"/>
    </row>
    <row r="24" spans="1:18" ht="24.95" customHeight="1">
      <c r="A24" s="5">
        <v>6</v>
      </c>
      <c r="B24" s="98" t="s">
        <v>102</v>
      </c>
      <c r="C24" s="15">
        <v>1</v>
      </c>
      <c r="D24" s="15">
        <v>1</v>
      </c>
      <c r="E24" s="15">
        <v>2</v>
      </c>
      <c r="F24" s="15">
        <v>2</v>
      </c>
      <c r="G24" s="15">
        <v>0</v>
      </c>
      <c r="H24" s="15">
        <v>0</v>
      </c>
      <c r="I24" s="15">
        <v>0</v>
      </c>
      <c r="J24" s="15">
        <v>0</v>
      </c>
      <c r="K24" s="129">
        <v>0</v>
      </c>
      <c r="L24" s="129">
        <f t="shared" ref="L24:L25" si="8">SUM(C24:K24)</f>
        <v>6</v>
      </c>
      <c r="M24" s="103">
        <v>0</v>
      </c>
      <c r="N24" s="102">
        <v>0</v>
      </c>
      <c r="O24" s="5">
        <v>0</v>
      </c>
      <c r="P24" s="5">
        <f t="shared" si="6"/>
        <v>0</v>
      </c>
      <c r="Q24" s="1"/>
      <c r="R24" s="1"/>
    </row>
    <row r="25" spans="1:18" ht="24.95" customHeight="1">
      <c r="A25" s="5">
        <v>7</v>
      </c>
      <c r="B25" s="98" t="s">
        <v>105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29">
        <f t="shared" si="8"/>
        <v>0</v>
      </c>
      <c r="M25" s="103">
        <v>0</v>
      </c>
      <c r="N25" s="102">
        <v>0</v>
      </c>
      <c r="O25" s="17">
        <v>0</v>
      </c>
      <c r="P25" s="5">
        <f t="shared" si="6"/>
        <v>0</v>
      </c>
      <c r="Q25" s="1"/>
      <c r="R25" s="1"/>
    </row>
    <row r="26" spans="1:18" ht="30" customHeight="1">
      <c r="A26" s="5">
        <v>8</v>
      </c>
      <c r="B26" s="106" t="s">
        <v>101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29">
        <f>SUM(C26:K26)</f>
        <v>0</v>
      </c>
      <c r="M26" s="103">
        <v>0</v>
      </c>
      <c r="N26" s="102">
        <v>0</v>
      </c>
      <c r="O26" s="17">
        <v>0</v>
      </c>
      <c r="P26" s="5">
        <f t="shared" si="6"/>
        <v>0</v>
      </c>
      <c r="Q26" s="1"/>
      <c r="R26" s="1"/>
    </row>
    <row r="27" spans="1:18" ht="24.95" customHeight="1">
      <c r="A27" s="171" t="s">
        <v>212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3"/>
      <c r="M27" s="104">
        <f>SUM(M19:M26)</f>
        <v>9</v>
      </c>
      <c r="N27" s="102">
        <f>SUM(N19:N26)</f>
        <v>9</v>
      </c>
      <c r="O27" s="18">
        <f>SUM(O19:O26)</f>
        <v>9</v>
      </c>
      <c r="P27" s="5">
        <f t="shared" si="6"/>
        <v>27</v>
      </c>
      <c r="Q27" s="1"/>
      <c r="R27" s="1"/>
    </row>
  </sheetData>
  <mergeCells count="34">
    <mergeCell ref="A27:L27"/>
    <mergeCell ref="A5:A6"/>
    <mergeCell ref="B5:B6"/>
    <mergeCell ref="I5:I6"/>
    <mergeCell ref="J5:J6"/>
    <mergeCell ref="A16:S16"/>
    <mergeCell ref="A17:A18"/>
    <mergeCell ref="K17:K18"/>
    <mergeCell ref="L17:L18"/>
    <mergeCell ref="M17:P17"/>
    <mergeCell ref="B17:B18"/>
    <mergeCell ref="I17:I18"/>
    <mergeCell ref="J17:J18"/>
    <mergeCell ref="G17:G18"/>
    <mergeCell ref="H17:H18"/>
    <mergeCell ref="C17:C18"/>
    <mergeCell ref="D17:D18"/>
    <mergeCell ref="E17:E18"/>
    <mergeCell ref="F17:F18"/>
    <mergeCell ref="A4:R4"/>
    <mergeCell ref="A15:N15"/>
    <mergeCell ref="A1:R1"/>
    <mergeCell ref="A2:R2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O5:R5"/>
    <mergeCell ref="N5:N6"/>
  </mergeCells>
  <pageMargins left="0.43" right="0.24" top="0.19" bottom="0.24" header="0.13" footer="0.17"/>
  <pageSetup scale="88" orientation="landscape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opLeftCell="A13" zoomScale="85" zoomScaleNormal="85" workbookViewId="0">
      <selection activeCell="G17" sqref="G17:J17"/>
    </sheetView>
  </sheetViews>
  <sheetFormatPr defaultColWidth="10.77734375" defaultRowHeight="15"/>
  <cols>
    <col min="1" max="1" width="7.33203125" style="35" customWidth="1"/>
    <col min="2" max="2" width="20" style="35" customWidth="1"/>
    <col min="3" max="10" width="7.109375" style="35" customWidth="1"/>
    <col min="11" max="16384" width="10.77734375" style="35"/>
  </cols>
  <sheetData>
    <row r="1" spans="1:10" ht="20.25" customHeight="1">
      <c r="A1" s="243" t="s">
        <v>110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0.25">
      <c r="A2" s="243" t="s">
        <v>111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1.25" customHeight="1">
      <c r="A3" s="36"/>
      <c r="B3" s="36"/>
      <c r="C3" s="36"/>
      <c r="D3" s="36"/>
      <c r="E3" s="36"/>
      <c r="G3" s="36"/>
      <c r="H3" s="36"/>
    </row>
    <row r="4" spans="1:10" ht="16.5" customHeight="1">
      <c r="A4" s="244" t="s">
        <v>182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2" customHeight="1" thickBot="1"/>
    <row r="6" spans="1:10" s="1" customFormat="1" ht="35.1" customHeight="1" thickTop="1">
      <c r="A6" s="187" t="s">
        <v>1</v>
      </c>
      <c r="B6" s="185" t="s">
        <v>0</v>
      </c>
      <c r="C6" s="185" t="s">
        <v>4</v>
      </c>
      <c r="D6" s="185"/>
      <c r="E6" s="185"/>
      <c r="F6" s="201" t="s">
        <v>12</v>
      </c>
      <c r="G6" s="225" t="s">
        <v>13</v>
      </c>
      <c r="H6" s="225"/>
      <c r="I6" s="225"/>
      <c r="J6" s="226"/>
    </row>
    <row r="7" spans="1:10" s="1" customFormat="1" ht="35.1" customHeight="1">
      <c r="A7" s="220"/>
      <c r="B7" s="176"/>
      <c r="C7" s="176" t="s">
        <v>51</v>
      </c>
      <c r="D7" s="176" t="s">
        <v>24</v>
      </c>
      <c r="E7" s="176" t="s">
        <v>23</v>
      </c>
      <c r="F7" s="215"/>
      <c r="G7" s="227"/>
      <c r="H7" s="227"/>
      <c r="I7" s="227"/>
      <c r="J7" s="228"/>
    </row>
    <row r="8" spans="1:10" s="1" customFormat="1" ht="35.1" customHeight="1" thickBot="1">
      <c r="A8" s="188"/>
      <c r="B8" s="189"/>
      <c r="C8" s="189"/>
      <c r="D8" s="189"/>
      <c r="E8" s="189"/>
      <c r="F8" s="202"/>
      <c r="G8" s="21" t="s">
        <v>15</v>
      </c>
      <c r="H8" s="70" t="s">
        <v>16</v>
      </c>
      <c r="I8" s="70" t="s">
        <v>17</v>
      </c>
      <c r="J8" s="73" t="s">
        <v>14</v>
      </c>
    </row>
    <row r="9" spans="1:10" s="1" customFormat="1" ht="35.1" customHeight="1" thickTop="1">
      <c r="A9" s="5">
        <v>1</v>
      </c>
      <c r="B9" s="83" t="s">
        <v>101</v>
      </c>
      <c r="C9" s="55">
        <v>0</v>
      </c>
      <c r="D9" s="55">
        <v>0</v>
      </c>
      <c r="E9" s="56">
        <v>0</v>
      </c>
      <c r="F9" s="58">
        <v>0</v>
      </c>
      <c r="G9" s="57">
        <v>0</v>
      </c>
      <c r="H9" s="56">
        <v>0</v>
      </c>
      <c r="I9" s="56">
        <v>0</v>
      </c>
      <c r="J9" s="58">
        <v>0</v>
      </c>
    </row>
    <row r="10" spans="1:10" s="1" customFormat="1" ht="35.1" customHeight="1">
      <c r="A10" s="5">
        <v>2</v>
      </c>
      <c r="B10" s="4" t="s">
        <v>102</v>
      </c>
      <c r="C10" s="55">
        <v>0</v>
      </c>
      <c r="D10" s="55">
        <v>0</v>
      </c>
      <c r="E10" s="56">
        <v>0</v>
      </c>
      <c r="F10" s="58">
        <v>0</v>
      </c>
      <c r="G10" s="57">
        <v>0</v>
      </c>
      <c r="H10" s="56">
        <v>0</v>
      </c>
      <c r="I10" s="56">
        <v>0</v>
      </c>
      <c r="J10" s="58">
        <v>0</v>
      </c>
    </row>
    <row r="11" spans="1:10" s="1" customFormat="1" ht="35.1" customHeight="1">
      <c r="A11" s="5">
        <v>3</v>
      </c>
      <c r="B11" s="4" t="s">
        <v>103</v>
      </c>
      <c r="C11" s="55">
        <v>0</v>
      </c>
      <c r="D11" s="55">
        <v>0</v>
      </c>
      <c r="E11" s="56">
        <v>30</v>
      </c>
      <c r="F11" s="58">
        <v>30</v>
      </c>
      <c r="G11" s="57">
        <v>0</v>
      </c>
      <c r="H11" s="56">
        <v>1</v>
      </c>
      <c r="I11" s="56">
        <v>0</v>
      </c>
      <c r="J11" s="58">
        <v>1</v>
      </c>
    </row>
    <row r="12" spans="1:10" s="1" customFormat="1" ht="35.1" customHeight="1">
      <c r="A12" s="5">
        <v>4</v>
      </c>
      <c r="B12" s="4" t="s">
        <v>104</v>
      </c>
      <c r="C12" s="55">
        <v>0</v>
      </c>
      <c r="D12" s="55">
        <v>0</v>
      </c>
      <c r="E12" s="56">
        <v>0</v>
      </c>
      <c r="F12" s="58">
        <v>0</v>
      </c>
      <c r="G12" s="57">
        <v>0</v>
      </c>
      <c r="H12" s="56">
        <v>0</v>
      </c>
      <c r="I12" s="56">
        <v>0</v>
      </c>
      <c r="J12" s="58">
        <v>0</v>
      </c>
    </row>
    <row r="13" spans="1:10" s="1" customFormat="1" ht="35.1" customHeight="1">
      <c r="A13" s="5">
        <v>5</v>
      </c>
      <c r="B13" s="4" t="s">
        <v>105</v>
      </c>
      <c r="C13" s="55">
        <v>0</v>
      </c>
      <c r="D13" s="55">
        <v>0</v>
      </c>
      <c r="E13" s="56">
        <v>0</v>
      </c>
      <c r="F13" s="58">
        <v>0</v>
      </c>
      <c r="G13" s="57">
        <v>0</v>
      </c>
      <c r="H13" s="56">
        <v>0</v>
      </c>
      <c r="I13" s="56">
        <v>0</v>
      </c>
      <c r="J13" s="58">
        <v>0</v>
      </c>
    </row>
    <row r="14" spans="1:10" s="1" customFormat="1" ht="35.1" customHeight="1">
      <c r="A14" s="5">
        <v>6</v>
      </c>
      <c r="B14" s="4" t="s">
        <v>106</v>
      </c>
      <c r="C14" s="55" t="s">
        <v>206</v>
      </c>
      <c r="D14" s="55" t="s">
        <v>204</v>
      </c>
      <c r="E14" s="55">
        <v>45</v>
      </c>
      <c r="F14" s="58">
        <v>89</v>
      </c>
      <c r="G14" s="57">
        <v>3</v>
      </c>
      <c r="H14" s="56">
        <v>1</v>
      </c>
      <c r="I14" s="56">
        <v>1</v>
      </c>
      <c r="J14" s="58">
        <v>5</v>
      </c>
    </row>
    <row r="15" spans="1:10" s="1" customFormat="1" ht="35.1" customHeight="1">
      <c r="A15" s="5">
        <v>7</v>
      </c>
      <c r="B15" s="25" t="s">
        <v>107</v>
      </c>
      <c r="C15" s="64" t="s">
        <v>193</v>
      </c>
      <c r="D15" s="64" t="s">
        <v>189</v>
      </c>
      <c r="E15" s="17">
        <v>18</v>
      </c>
      <c r="F15" s="23">
        <v>44</v>
      </c>
      <c r="G15" s="65">
        <v>0</v>
      </c>
      <c r="H15" s="17">
        <v>1</v>
      </c>
      <c r="I15" s="17">
        <v>4</v>
      </c>
      <c r="J15" s="23">
        <v>5</v>
      </c>
    </row>
    <row r="16" spans="1:10" s="1" customFormat="1" ht="35.1" customHeight="1">
      <c r="A16" s="5">
        <v>8</v>
      </c>
      <c r="B16" s="81" t="s">
        <v>108</v>
      </c>
      <c r="C16" s="64">
        <v>0</v>
      </c>
      <c r="D16" s="64">
        <v>0</v>
      </c>
      <c r="E16" s="17">
        <v>12</v>
      </c>
      <c r="F16" s="23">
        <v>12</v>
      </c>
      <c r="G16" s="65">
        <v>0</v>
      </c>
      <c r="H16" s="17">
        <v>0</v>
      </c>
      <c r="I16" s="17">
        <v>1</v>
      </c>
      <c r="J16" s="23">
        <v>1</v>
      </c>
    </row>
    <row r="17" spans="1:10" s="1" customFormat="1" ht="35.1" customHeight="1">
      <c r="A17" s="171" t="s">
        <v>212</v>
      </c>
      <c r="B17" s="172"/>
      <c r="C17" s="172"/>
      <c r="D17" s="172"/>
      <c r="E17" s="172"/>
      <c r="F17" s="173"/>
      <c r="G17" s="153">
        <f>SUM(G9:G16)</f>
        <v>3</v>
      </c>
      <c r="H17" s="153">
        <f>SUM(H9:H16)</f>
        <v>3</v>
      </c>
      <c r="I17" s="153">
        <f>SUM(I9:I16)</f>
        <v>6</v>
      </c>
      <c r="J17" s="153">
        <f>SUM(J9:J16)</f>
        <v>12</v>
      </c>
    </row>
    <row r="18" spans="1:10" s="1" customFormat="1"/>
    <row r="23" spans="1:10">
      <c r="F23" s="37"/>
    </row>
    <row r="24" spans="1:10">
      <c r="F24" s="38"/>
      <c r="G24" s="38"/>
      <c r="H24" s="38"/>
      <c r="I24" s="38"/>
    </row>
  </sheetData>
  <mergeCells count="12">
    <mergeCell ref="A17:F17"/>
    <mergeCell ref="A1:J1"/>
    <mergeCell ref="A2:J2"/>
    <mergeCell ref="A4:J4"/>
    <mergeCell ref="A6:A8"/>
    <mergeCell ref="B6:B8"/>
    <mergeCell ref="C7:C8"/>
    <mergeCell ref="D7:D8"/>
    <mergeCell ref="E7:E8"/>
    <mergeCell ref="C6:E6"/>
    <mergeCell ref="F6:F8"/>
    <mergeCell ref="G6:J7"/>
  </mergeCells>
  <pageMargins left="0.4" right="0.17" top="0.71" bottom="0.52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8"/>
  <sheetViews>
    <sheetView zoomScale="85" workbookViewId="0">
      <selection activeCell="A16" sqref="A16:C16"/>
    </sheetView>
  </sheetViews>
  <sheetFormatPr defaultRowHeight="15"/>
  <cols>
    <col min="1" max="1" width="8.88671875" style="1" customWidth="1"/>
    <col min="2" max="2" width="25.33203125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16.5" customHeight="1">
      <c r="A4" s="175" t="s">
        <v>183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209" t="s">
        <v>12</v>
      </c>
      <c r="D6" s="211" t="s">
        <v>13</v>
      </c>
      <c r="E6" s="212"/>
      <c r="F6" s="212"/>
      <c r="G6" s="213"/>
    </row>
    <row r="7" spans="1:7" ht="36.75" customHeight="1">
      <c r="A7" s="199"/>
      <c r="B7" s="176"/>
      <c r="C7" s="210"/>
      <c r="D7" s="75" t="s">
        <v>15</v>
      </c>
      <c r="E7" s="74" t="s">
        <v>16</v>
      </c>
      <c r="F7" s="74" t="s">
        <v>17</v>
      </c>
      <c r="G7" s="74" t="s">
        <v>14</v>
      </c>
    </row>
    <row r="8" spans="1:7" ht="39" customHeight="1">
      <c r="A8" s="5">
        <v>1</v>
      </c>
      <c r="B8" s="69" t="s">
        <v>101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26.25" customHeight="1">
      <c r="A9" s="5">
        <v>2</v>
      </c>
      <c r="B9" s="4" t="s">
        <v>102</v>
      </c>
      <c r="C9" s="18">
        <v>30</v>
      </c>
      <c r="D9" s="17">
        <v>0</v>
      </c>
      <c r="E9" s="17">
        <v>0</v>
      </c>
      <c r="F9" s="17">
        <v>0</v>
      </c>
      <c r="G9" s="18">
        <v>0</v>
      </c>
    </row>
    <row r="10" spans="1:7" ht="26.25" customHeight="1">
      <c r="A10" s="5">
        <v>3</v>
      </c>
      <c r="B10" s="4" t="s">
        <v>103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26.25" customHeight="1">
      <c r="A11" s="5">
        <v>4</v>
      </c>
      <c r="B11" s="4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26.25" customHeight="1">
      <c r="A12" s="5">
        <v>5</v>
      </c>
      <c r="B12" s="4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26.25" customHeight="1">
      <c r="A13" s="5">
        <v>6</v>
      </c>
      <c r="B13" s="4" t="s">
        <v>106</v>
      </c>
      <c r="C13" s="18">
        <v>80</v>
      </c>
      <c r="D13" s="17">
        <v>0</v>
      </c>
      <c r="E13" s="17">
        <v>1</v>
      </c>
      <c r="F13" s="17">
        <v>0</v>
      </c>
      <c r="G13" s="18">
        <v>1</v>
      </c>
    </row>
    <row r="14" spans="1:7" ht="26.25" customHeight="1">
      <c r="A14" s="5">
        <v>7</v>
      </c>
      <c r="B14" s="25" t="s">
        <v>107</v>
      </c>
      <c r="C14" s="18">
        <v>100</v>
      </c>
      <c r="D14" s="17">
        <v>1</v>
      </c>
      <c r="E14" s="17">
        <v>0</v>
      </c>
      <c r="F14" s="17">
        <v>0</v>
      </c>
      <c r="G14" s="18">
        <v>1</v>
      </c>
    </row>
    <row r="15" spans="1:7" ht="26.25" customHeight="1">
      <c r="A15" s="5">
        <v>8</v>
      </c>
      <c r="B15" s="4" t="s">
        <v>108</v>
      </c>
      <c r="C15" s="18">
        <v>50</v>
      </c>
      <c r="D15" s="17">
        <v>0</v>
      </c>
      <c r="E15" s="17">
        <v>0</v>
      </c>
      <c r="F15" s="17">
        <v>1</v>
      </c>
      <c r="G15" s="18">
        <v>1</v>
      </c>
    </row>
    <row r="16" spans="1:7" ht="26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25" spans="1:6">
      <c r="A25" s="196"/>
      <c r="B25" s="196"/>
      <c r="D25" s="28"/>
      <c r="E25" s="49"/>
    </row>
    <row r="26" spans="1:6">
      <c r="A26" s="197"/>
      <c r="B26" s="197"/>
      <c r="D26" s="28"/>
      <c r="E26" s="50"/>
    </row>
    <row r="27" spans="1:6">
      <c r="C27" s="6"/>
      <c r="D27" s="9"/>
      <c r="E27" s="9"/>
      <c r="F27" s="9"/>
    </row>
    <row r="28" spans="1:6">
      <c r="C28" s="6"/>
    </row>
  </sheetData>
  <mergeCells count="10">
    <mergeCell ref="A25:B25"/>
    <mergeCell ref="A26:B26"/>
    <mergeCell ref="A1:G1"/>
    <mergeCell ref="A2:G2"/>
    <mergeCell ref="A4:G4"/>
    <mergeCell ref="A6:A7"/>
    <mergeCell ref="B6:B7"/>
    <mergeCell ref="C6:C7"/>
    <mergeCell ref="D6:G6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zoomScale="85" workbookViewId="0">
      <selection activeCell="A15" sqref="A15:C15"/>
    </sheetView>
  </sheetViews>
  <sheetFormatPr defaultRowHeight="15"/>
  <cols>
    <col min="1" max="1" width="8.88671875" style="1" customWidth="1"/>
    <col min="2" max="2" width="26.6640625" style="1" customWidth="1"/>
    <col min="3" max="3" width="10.44140625" style="1" customWidth="1"/>
    <col min="4" max="7" width="9.21875" style="1" customWidth="1"/>
    <col min="8" max="16384" width="8.88671875" style="1"/>
  </cols>
  <sheetData>
    <row r="1" spans="1:7" ht="20.25" customHeight="1">
      <c r="A1" s="174" t="s">
        <v>110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6.5" customHeight="1">
      <c r="A3" s="175" t="s">
        <v>87</v>
      </c>
      <c r="B3" s="175"/>
      <c r="C3" s="175"/>
      <c r="D3" s="175"/>
      <c r="E3" s="175"/>
      <c r="F3" s="175"/>
      <c r="G3" s="175"/>
    </row>
    <row r="4" spans="1:7" ht="12" customHeight="1" thickBot="1"/>
    <row r="5" spans="1:7" ht="21.75" customHeight="1" thickTop="1">
      <c r="A5" s="198" t="s">
        <v>75</v>
      </c>
      <c r="B5" s="203" t="s">
        <v>0</v>
      </c>
      <c r="C5" s="209" t="s">
        <v>12</v>
      </c>
      <c r="D5" s="211" t="s">
        <v>13</v>
      </c>
      <c r="E5" s="212"/>
      <c r="F5" s="212"/>
      <c r="G5" s="213"/>
    </row>
    <row r="6" spans="1:7" ht="36.75" customHeight="1">
      <c r="A6" s="199"/>
      <c r="B6" s="208"/>
      <c r="C6" s="210"/>
      <c r="D6" s="75" t="s">
        <v>15</v>
      </c>
      <c r="E6" s="74" t="s">
        <v>16</v>
      </c>
      <c r="F6" s="74" t="s">
        <v>17</v>
      </c>
      <c r="G6" s="74" t="s">
        <v>14</v>
      </c>
    </row>
    <row r="7" spans="1:7" ht="34.5" customHeight="1">
      <c r="A7" s="5">
        <v>1</v>
      </c>
      <c r="B7" s="87" t="s">
        <v>101</v>
      </c>
      <c r="C7" s="18">
        <v>60</v>
      </c>
      <c r="D7" s="17">
        <v>0</v>
      </c>
      <c r="E7" s="17">
        <v>0</v>
      </c>
      <c r="F7" s="17">
        <v>1</v>
      </c>
      <c r="G7" s="18">
        <v>1</v>
      </c>
    </row>
    <row r="8" spans="1:7" ht="26.25" customHeight="1">
      <c r="A8" s="5">
        <v>2</v>
      </c>
      <c r="B8" s="4" t="s">
        <v>102</v>
      </c>
      <c r="C8" s="18">
        <v>0</v>
      </c>
      <c r="D8" s="17">
        <v>0</v>
      </c>
      <c r="E8" s="17">
        <v>0</v>
      </c>
      <c r="F8" s="17">
        <v>0</v>
      </c>
      <c r="G8" s="18">
        <v>0</v>
      </c>
    </row>
    <row r="9" spans="1:7" ht="26.25" customHeight="1">
      <c r="A9" s="5">
        <v>3</v>
      </c>
      <c r="B9" s="4" t="s">
        <v>103</v>
      </c>
      <c r="C9" s="18">
        <v>0</v>
      </c>
      <c r="D9" s="17">
        <v>0</v>
      </c>
      <c r="E9" s="17">
        <v>0</v>
      </c>
      <c r="F9" s="17">
        <v>0</v>
      </c>
      <c r="G9" s="18">
        <v>0</v>
      </c>
    </row>
    <row r="10" spans="1:7" ht="26.25" customHeight="1">
      <c r="A10" s="5">
        <v>4</v>
      </c>
      <c r="B10" s="4" t="s">
        <v>104</v>
      </c>
      <c r="C10" s="18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ht="26.25" customHeight="1">
      <c r="A11" s="5">
        <v>5</v>
      </c>
      <c r="B11" s="4" t="s">
        <v>105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26.25" customHeight="1">
      <c r="A12" s="5">
        <v>6</v>
      </c>
      <c r="B12" s="4" t="s">
        <v>106</v>
      </c>
      <c r="C12" s="18">
        <v>150</v>
      </c>
      <c r="D12" s="17">
        <v>1</v>
      </c>
      <c r="E12" s="17">
        <v>0</v>
      </c>
      <c r="F12" s="17">
        <v>0</v>
      </c>
      <c r="G12" s="18">
        <v>1</v>
      </c>
    </row>
    <row r="13" spans="1:7" ht="26.25" customHeight="1">
      <c r="A13" s="5">
        <v>7</v>
      </c>
      <c r="B13" s="25" t="s">
        <v>107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26.25" customHeight="1">
      <c r="A14" s="5">
        <v>8</v>
      </c>
      <c r="B14" s="4" t="s">
        <v>108</v>
      </c>
      <c r="C14" s="18">
        <v>0</v>
      </c>
      <c r="D14" s="17">
        <v>0</v>
      </c>
      <c r="E14" s="17">
        <v>0</v>
      </c>
      <c r="F14" s="17">
        <v>0</v>
      </c>
      <c r="G14" s="18">
        <v>0</v>
      </c>
    </row>
    <row r="15" spans="1:7" ht="26.25" customHeight="1">
      <c r="A15" s="171" t="s">
        <v>73</v>
      </c>
      <c r="B15" s="172"/>
      <c r="C15" s="173"/>
      <c r="D15" s="51">
        <f>SUM(D7:D14)</f>
        <v>1</v>
      </c>
      <c r="E15" s="53">
        <f>SUM(E7:E14)</f>
        <v>1</v>
      </c>
      <c r="F15" s="53">
        <f>SUM(F7:F14)</f>
        <v>1</v>
      </c>
      <c r="G15" s="53">
        <f>SUM(G7:G14)</f>
        <v>3</v>
      </c>
    </row>
  </sheetData>
  <mergeCells count="8">
    <mergeCell ref="A15:C15"/>
    <mergeCell ref="A5:A6"/>
    <mergeCell ref="B5:B6"/>
    <mergeCell ref="A1:G1"/>
    <mergeCell ref="A2:G2"/>
    <mergeCell ref="A3:G3"/>
    <mergeCell ref="C5:C6"/>
    <mergeCell ref="D5:G5"/>
  </mergeCells>
  <pageMargins left="0.38" right="0.17" top="0.48" bottom="0.52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activeCell="N16" sqref="N16"/>
    </sheetView>
  </sheetViews>
  <sheetFormatPr defaultRowHeight="15"/>
  <cols>
    <col min="1" max="1" width="4.33203125" style="1" customWidth="1"/>
    <col min="2" max="2" width="21.109375" style="1" customWidth="1"/>
    <col min="3" max="8" width="6.21875" style="1" customWidth="1"/>
    <col min="9" max="9" width="7.21875" style="1" customWidth="1"/>
    <col min="10" max="10" width="9.44140625" style="1" customWidth="1"/>
    <col min="11" max="12" width="7.33203125" style="1" customWidth="1"/>
    <col min="13" max="13" width="9.77734375" style="1" customWidth="1"/>
    <col min="14" max="14" width="7.33203125" style="1" customWidth="1"/>
    <col min="15" max="16384" width="8.88671875" style="1"/>
  </cols>
  <sheetData>
    <row r="1" spans="1:14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6.5" customHeight="1">
      <c r="A3" s="175" t="s">
        <v>184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2" customHeight="1" thickBot="1"/>
    <row r="5" spans="1:14" ht="21.75" customHeight="1" thickTop="1">
      <c r="A5" s="187" t="s">
        <v>1</v>
      </c>
      <c r="B5" s="185" t="s">
        <v>0</v>
      </c>
      <c r="C5" s="185" t="s">
        <v>5</v>
      </c>
      <c r="D5" s="185" t="s">
        <v>6</v>
      </c>
      <c r="E5" s="185" t="s">
        <v>7</v>
      </c>
      <c r="F5" s="185" t="s">
        <v>8</v>
      </c>
      <c r="G5" s="185" t="s">
        <v>9</v>
      </c>
      <c r="H5" s="185" t="s">
        <v>10</v>
      </c>
      <c r="I5" s="205" t="s">
        <v>74</v>
      </c>
      <c r="J5" s="201" t="s">
        <v>12</v>
      </c>
      <c r="K5" s="184" t="s">
        <v>13</v>
      </c>
      <c r="L5" s="185"/>
      <c r="M5" s="185"/>
      <c r="N5" s="186"/>
    </row>
    <row r="6" spans="1:14" ht="39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202"/>
      <c r="K6" s="21" t="s">
        <v>15</v>
      </c>
      <c r="L6" s="7" t="s">
        <v>16</v>
      </c>
      <c r="M6" s="7" t="s">
        <v>17</v>
      </c>
      <c r="N6" s="8" t="s">
        <v>14</v>
      </c>
    </row>
    <row r="7" spans="1:14" ht="35.1" customHeight="1" thickTop="1">
      <c r="A7" s="5">
        <v>1</v>
      </c>
      <c r="B7" s="86" t="s">
        <v>101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6">
        <f>SUM(C7:I7)</f>
        <v>0</v>
      </c>
      <c r="K7" s="22">
        <v>0</v>
      </c>
      <c r="L7" s="17">
        <v>0</v>
      </c>
      <c r="M7" s="17">
        <v>0</v>
      </c>
      <c r="N7" s="13">
        <f>SUM(K7:M7)</f>
        <v>0</v>
      </c>
    </row>
    <row r="8" spans="1:14" ht="35.1" customHeight="1">
      <c r="A8" s="5">
        <v>2</v>
      </c>
      <c r="B8" s="4" t="s">
        <v>102</v>
      </c>
      <c r="C8" s="17" t="s">
        <v>188</v>
      </c>
      <c r="D8" s="17">
        <v>10</v>
      </c>
      <c r="E8" s="17" t="s">
        <v>189</v>
      </c>
      <c r="F8" s="17">
        <v>10</v>
      </c>
      <c r="G8" s="5">
        <v>6</v>
      </c>
      <c r="H8" s="15">
        <v>0</v>
      </c>
      <c r="I8" s="5">
        <v>0</v>
      </c>
      <c r="J8" s="16">
        <f t="shared" ref="J8:J14" si="0">SUM(C8:I8)</f>
        <v>26</v>
      </c>
      <c r="K8" s="22">
        <v>0</v>
      </c>
      <c r="L8" s="5">
        <v>2</v>
      </c>
      <c r="M8" s="12">
        <v>2</v>
      </c>
      <c r="N8" s="133">
        <f t="shared" ref="N8:N14" si="1">SUM(K8:M8)</f>
        <v>4</v>
      </c>
    </row>
    <row r="9" spans="1:14" ht="35.1" customHeight="1">
      <c r="A9" s="5">
        <v>3</v>
      </c>
      <c r="B9" s="4" t="s">
        <v>103</v>
      </c>
      <c r="C9" s="17">
        <v>0</v>
      </c>
      <c r="D9" s="5">
        <v>0</v>
      </c>
      <c r="E9" s="5">
        <v>0</v>
      </c>
      <c r="F9" s="5">
        <v>0</v>
      </c>
      <c r="G9" s="5">
        <v>0</v>
      </c>
      <c r="H9" s="15">
        <v>0</v>
      </c>
      <c r="I9" s="5">
        <v>0</v>
      </c>
      <c r="J9" s="16">
        <f t="shared" si="0"/>
        <v>0</v>
      </c>
      <c r="K9" s="22">
        <v>0</v>
      </c>
      <c r="L9" s="5">
        <v>0</v>
      </c>
      <c r="M9" s="12">
        <v>0</v>
      </c>
      <c r="N9" s="133">
        <f t="shared" si="1"/>
        <v>0</v>
      </c>
    </row>
    <row r="10" spans="1:14" ht="35.1" customHeight="1">
      <c r="A10" s="5">
        <v>4</v>
      </c>
      <c r="B10" s="4" t="s">
        <v>104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17">
        <v>0</v>
      </c>
      <c r="J10" s="16">
        <f t="shared" si="0"/>
        <v>0</v>
      </c>
      <c r="K10" s="22">
        <v>0</v>
      </c>
      <c r="L10" s="17">
        <v>0</v>
      </c>
      <c r="M10" s="17">
        <v>0</v>
      </c>
      <c r="N10" s="133">
        <f t="shared" si="1"/>
        <v>0</v>
      </c>
    </row>
    <row r="11" spans="1:14" ht="35.1" customHeight="1">
      <c r="A11" s="5">
        <v>5</v>
      </c>
      <c r="B11" s="4" t="s">
        <v>105</v>
      </c>
      <c r="C11" s="5">
        <v>0</v>
      </c>
      <c r="D11" s="5">
        <v>0</v>
      </c>
      <c r="E11" s="17">
        <v>10</v>
      </c>
      <c r="F11" s="17">
        <v>6</v>
      </c>
      <c r="G11" s="17">
        <v>0</v>
      </c>
      <c r="H11" s="17">
        <v>0</v>
      </c>
      <c r="I11" s="17">
        <v>0</v>
      </c>
      <c r="J11" s="16">
        <f t="shared" si="0"/>
        <v>16</v>
      </c>
      <c r="K11" s="22">
        <v>0</v>
      </c>
      <c r="L11" s="17">
        <v>1</v>
      </c>
      <c r="M11" s="17">
        <v>1</v>
      </c>
      <c r="N11" s="133">
        <f t="shared" si="1"/>
        <v>2</v>
      </c>
    </row>
    <row r="12" spans="1:14" ht="35.1" customHeight="1">
      <c r="A12" s="5">
        <v>6</v>
      </c>
      <c r="B12" s="4" t="s">
        <v>106</v>
      </c>
      <c r="C12" s="5">
        <v>6</v>
      </c>
      <c r="D12" s="17">
        <v>6</v>
      </c>
      <c r="E12" s="17">
        <v>1</v>
      </c>
      <c r="F12" s="5">
        <v>0</v>
      </c>
      <c r="G12" s="17">
        <v>10</v>
      </c>
      <c r="H12" s="17">
        <v>6</v>
      </c>
      <c r="I12" s="5" t="s">
        <v>193</v>
      </c>
      <c r="J12" s="16">
        <f t="shared" si="0"/>
        <v>29</v>
      </c>
      <c r="K12" s="22">
        <v>0</v>
      </c>
      <c r="L12" s="17">
        <v>2</v>
      </c>
      <c r="M12" s="17">
        <v>4</v>
      </c>
      <c r="N12" s="133">
        <f t="shared" si="1"/>
        <v>6</v>
      </c>
    </row>
    <row r="13" spans="1:14" ht="35.1" customHeight="1">
      <c r="A13" s="5">
        <v>7</v>
      </c>
      <c r="B13" s="25" t="s">
        <v>107</v>
      </c>
      <c r="C13" s="5">
        <v>15</v>
      </c>
      <c r="D13" s="17">
        <v>15</v>
      </c>
      <c r="E13" s="5">
        <v>15</v>
      </c>
      <c r="F13" s="17">
        <v>15</v>
      </c>
      <c r="G13" s="17">
        <v>15</v>
      </c>
      <c r="H13" s="17">
        <v>15</v>
      </c>
      <c r="I13" s="17">
        <v>15</v>
      </c>
      <c r="J13" s="16">
        <f t="shared" si="0"/>
        <v>105</v>
      </c>
      <c r="K13" s="22">
        <v>7</v>
      </c>
      <c r="L13" s="17">
        <v>0</v>
      </c>
      <c r="M13" s="17">
        <v>0</v>
      </c>
      <c r="N13" s="133">
        <f t="shared" si="1"/>
        <v>7</v>
      </c>
    </row>
    <row r="14" spans="1:14" ht="35.1" customHeight="1">
      <c r="A14" s="5">
        <v>8</v>
      </c>
      <c r="B14" s="81" t="s">
        <v>108</v>
      </c>
      <c r="C14" s="5">
        <v>10</v>
      </c>
      <c r="D14" s="17">
        <v>0</v>
      </c>
      <c r="E14" s="5">
        <v>2</v>
      </c>
      <c r="F14" s="17">
        <v>4</v>
      </c>
      <c r="G14" s="17">
        <v>4</v>
      </c>
      <c r="H14" s="17">
        <v>10</v>
      </c>
      <c r="I14" s="17">
        <v>0</v>
      </c>
      <c r="J14" s="16">
        <f t="shared" si="0"/>
        <v>30</v>
      </c>
      <c r="K14" s="17">
        <v>0</v>
      </c>
      <c r="L14" s="65">
        <v>2</v>
      </c>
      <c r="M14" s="20">
        <v>0</v>
      </c>
      <c r="N14" s="133">
        <f t="shared" si="1"/>
        <v>2</v>
      </c>
    </row>
    <row r="15" spans="1:14" ht="35.1" customHeight="1">
      <c r="A15" s="171" t="s">
        <v>213</v>
      </c>
      <c r="B15" s="172"/>
      <c r="C15" s="172"/>
      <c r="D15" s="172"/>
      <c r="E15" s="172"/>
      <c r="F15" s="172"/>
      <c r="G15" s="172"/>
      <c r="H15" s="172"/>
      <c r="I15" s="172"/>
      <c r="J15" s="200"/>
      <c r="K15" s="18">
        <f>SUM(K7:K14)</f>
        <v>7</v>
      </c>
      <c r="L15" s="19">
        <f>SUM(L7:L14)</f>
        <v>7</v>
      </c>
      <c r="M15" s="18">
        <f>SUM(M7:M14)</f>
        <v>7</v>
      </c>
      <c r="N15" s="133">
        <f>SUM(N7:N14)</f>
        <v>21</v>
      </c>
    </row>
    <row r="20" spans="3:11">
      <c r="C20" s="24"/>
      <c r="K20" s="24"/>
    </row>
    <row r="21" spans="3:11">
      <c r="C21" s="6"/>
      <c r="K21" s="6"/>
    </row>
  </sheetData>
  <mergeCells count="15">
    <mergeCell ref="A15:J15"/>
    <mergeCell ref="I5:I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N5"/>
  </mergeCells>
  <phoneticPr fontId="0" type="noConversion"/>
  <pageMargins left="0.32" right="0.48" top="0.52" bottom="0.48" header="0.5" footer="0.44"/>
  <pageSetup scale="9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1" workbookViewId="0">
      <selection activeCell="P14" sqref="P14"/>
    </sheetView>
  </sheetViews>
  <sheetFormatPr defaultRowHeight="15"/>
  <cols>
    <col min="1" max="1" width="4.33203125" style="1" customWidth="1"/>
    <col min="2" max="2" width="19" style="1" bestFit="1" customWidth="1"/>
    <col min="3" max="9" width="7.21875" style="1" customWidth="1"/>
    <col min="10" max="10" width="8.33203125" style="1" customWidth="1"/>
    <col min="11" max="13" width="7.6640625" style="1" customWidth="1"/>
    <col min="14" max="14" width="7.5546875" style="1" customWidth="1"/>
    <col min="15" max="16384" width="8.88671875" style="1"/>
  </cols>
  <sheetData>
    <row r="1" spans="1:14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1.25" customHeight="1">
      <c r="A3" s="2"/>
      <c r="B3" s="2"/>
      <c r="C3" s="2"/>
      <c r="D3" s="2"/>
      <c r="E3" s="2"/>
      <c r="F3" s="2"/>
      <c r="G3" s="2"/>
      <c r="H3" s="2"/>
      <c r="I3" s="2"/>
      <c r="K3" s="2"/>
      <c r="L3" s="2"/>
    </row>
    <row r="4" spans="1:14" ht="16.5" customHeight="1">
      <c r="A4" s="175" t="s">
        <v>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2" customHeight="1" thickBot="1"/>
    <row r="6" spans="1:14" ht="21.75" customHeight="1" thickTop="1">
      <c r="A6" s="187" t="s">
        <v>1</v>
      </c>
      <c r="B6" s="185" t="s">
        <v>0</v>
      </c>
      <c r="C6" s="185" t="s">
        <v>133</v>
      </c>
      <c r="D6" s="185" t="s">
        <v>134</v>
      </c>
      <c r="E6" s="185" t="s">
        <v>135</v>
      </c>
      <c r="F6" s="185" t="s">
        <v>136</v>
      </c>
      <c r="G6" s="185" t="s">
        <v>54</v>
      </c>
      <c r="H6" s="185" t="s">
        <v>194</v>
      </c>
      <c r="I6" s="185" t="s">
        <v>195</v>
      </c>
      <c r="J6" s="201" t="s">
        <v>12</v>
      </c>
      <c r="K6" s="184" t="s">
        <v>13</v>
      </c>
      <c r="L6" s="185"/>
      <c r="M6" s="185"/>
      <c r="N6" s="186"/>
    </row>
    <row r="7" spans="1:14" ht="35.25" customHeight="1" thickBot="1">
      <c r="A7" s="188"/>
      <c r="B7" s="189"/>
      <c r="C7" s="189"/>
      <c r="D7" s="189"/>
      <c r="E7" s="189"/>
      <c r="F7" s="189"/>
      <c r="G7" s="189"/>
      <c r="H7" s="189"/>
      <c r="I7" s="189"/>
      <c r="J7" s="202"/>
      <c r="K7" s="21" t="s">
        <v>15</v>
      </c>
      <c r="L7" s="7" t="s">
        <v>16</v>
      </c>
      <c r="M7" s="7" t="s">
        <v>17</v>
      </c>
      <c r="N7" s="8" t="s">
        <v>14</v>
      </c>
    </row>
    <row r="8" spans="1:14" ht="35.1" customHeight="1" thickTop="1">
      <c r="A8" s="5">
        <v>1</v>
      </c>
      <c r="B8" s="25" t="s">
        <v>107</v>
      </c>
      <c r="C8" s="17">
        <v>15</v>
      </c>
      <c r="D8" s="17">
        <v>10</v>
      </c>
      <c r="E8" s="17">
        <v>15</v>
      </c>
      <c r="F8" s="17">
        <v>10</v>
      </c>
      <c r="G8" s="17">
        <v>15</v>
      </c>
      <c r="H8" s="17">
        <v>10</v>
      </c>
      <c r="I8" s="17">
        <v>15</v>
      </c>
      <c r="J8" s="16">
        <f>SUM(C8:I8)</f>
        <v>90</v>
      </c>
      <c r="K8" s="65">
        <v>4</v>
      </c>
      <c r="L8" s="17">
        <v>3</v>
      </c>
      <c r="M8" s="64">
        <v>0</v>
      </c>
      <c r="N8" s="133">
        <f>SUM(K8:M8)</f>
        <v>7</v>
      </c>
    </row>
    <row r="9" spans="1:14" ht="35.1" customHeight="1">
      <c r="A9" s="5">
        <v>2</v>
      </c>
      <c r="B9" s="4" t="s">
        <v>106</v>
      </c>
      <c r="C9" s="17">
        <v>10</v>
      </c>
      <c r="D9" s="17">
        <v>5</v>
      </c>
      <c r="E9" s="17">
        <v>10</v>
      </c>
      <c r="F9" s="17">
        <v>15</v>
      </c>
      <c r="G9" s="17">
        <v>10</v>
      </c>
      <c r="H9" s="17">
        <v>15</v>
      </c>
      <c r="I9" s="17">
        <v>5</v>
      </c>
      <c r="J9" s="16">
        <f t="shared" ref="J9:J15" si="0">SUM(C9:I9)</f>
        <v>70</v>
      </c>
      <c r="K9" s="65">
        <v>2</v>
      </c>
      <c r="L9" s="17">
        <v>3</v>
      </c>
      <c r="M9" s="64">
        <v>2</v>
      </c>
      <c r="N9" s="133">
        <f t="shared" ref="N9:N14" si="1">SUM(K9:M9)</f>
        <v>7</v>
      </c>
    </row>
    <row r="10" spans="1:14" ht="35.1" customHeight="1">
      <c r="A10" s="5">
        <v>3</v>
      </c>
      <c r="B10" s="81" t="s">
        <v>108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10</v>
      </c>
      <c r="J10" s="16">
        <f t="shared" si="0"/>
        <v>40</v>
      </c>
      <c r="K10" s="65">
        <v>0</v>
      </c>
      <c r="L10" s="17">
        <v>1</v>
      </c>
      <c r="M10" s="64">
        <v>6</v>
      </c>
      <c r="N10" s="133">
        <f t="shared" si="1"/>
        <v>7</v>
      </c>
    </row>
    <row r="11" spans="1:14" ht="35.1" customHeight="1">
      <c r="A11" s="5">
        <v>4</v>
      </c>
      <c r="B11" s="4" t="s">
        <v>105</v>
      </c>
      <c r="C11" s="17">
        <v>5</v>
      </c>
      <c r="D11" s="17">
        <v>15</v>
      </c>
      <c r="E11" s="17">
        <v>5</v>
      </c>
      <c r="F11" s="17"/>
      <c r="G11" s="17">
        <v>2</v>
      </c>
      <c r="H11" s="17">
        <v>2</v>
      </c>
      <c r="I11" s="17">
        <v>5</v>
      </c>
      <c r="J11" s="16">
        <f t="shared" si="0"/>
        <v>34</v>
      </c>
      <c r="K11" s="65">
        <v>1</v>
      </c>
      <c r="L11" s="17">
        <v>0</v>
      </c>
      <c r="M11" s="64">
        <v>3</v>
      </c>
      <c r="N11" s="133">
        <f t="shared" si="1"/>
        <v>4</v>
      </c>
    </row>
    <row r="12" spans="1:14" ht="35.1" customHeight="1">
      <c r="A12" s="5">
        <v>5</v>
      </c>
      <c r="B12" s="4" t="s">
        <v>102</v>
      </c>
      <c r="C12" s="17">
        <v>2</v>
      </c>
      <c r="D12" s="17">
        <v>2</v>
      </c>
      <c r="E12" s="17">
        <v>2</v>
      </c>
      <c r="F12" s="17">
        <v>5</v>
      </c>
      <c r="G12" s="5">
        <v>5</v>
      </c>
      <c r="H12" s="15">
        <v>5</v>
      </c>
      <c r="I12" s="5">
        <v>2</v>
      </c>
      <c r="J12" s="16">
        <f t="shared" si="0"/>
        <v>23</v>
      </c>
      <c r="K12" s="65">
        <v>0</v>
      </c>
      <c r="L12" s="5">
        <v>0</v>
      </c>
      <c r="M12" s="62">
        <v>3</v>
      </c>
      <c r="N12" s="133">
        <f t="shared" si="1"/>
        <v>3</v>
      </c>
    </row>
    <row r="13" spans="1:14" ht="35.1" customHeight="1">
      <c r="A13" s="5">
        <v>6</v>
      </c>
      <c r="B13" s="4" t="s">
        <v>103</v>
      </c>
      <c r="C13" s="17">
        <v>1</v>
      </c>
      <c r="D13" s="5">
        <v>1</v>
      </c>
      <c r="E13" s="5">
        <v>0</v>
      </c>
      <c r="F13" s="5">
        <v>0</v>
      </c>
      <c r="G13" s="5">
        <v>0</v>
      </c>
      <c r="H13" s="15">
        <v>0</v>
      </c>
      <c r="I13" s="5">
        <v>0</v>
      </c>
      <c r="J13" s="16">
        <f t="shared" si="0"/>
        <v>2</v>
      </c>
      <c r="K13" s="65">
        <v>0</v>
      </c>
      <c r="L13" s="5">
        <v>0</v>
      </c>
      <c r="M13" s="62">
        <v>0</v>
      </c>
      <c r="N13" s="133">
        <f t="shared" si="1"/>
        <v>0</v>
      </c>
    </row>
    <row r="14" spans="1:14" ht="35.1" customHeight="1">
      <c r="A14" s="5">
        <v>7</v>
      </c>
      <c r="B14" s="4" t="s">
        <v>104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7">
        <v>0</v>
      </c>
      <c r="J14" s="16">
        <f t="shared" si="0"/>
        <v>0</v>
      </c>
      <c r="K14" s="65">
        <v>0</v>
      </c>
      <c r="L14" s="17">
        <v>0</v>
      </c>
      <c r="M14" s="17">
        <v>0</v>
      </c>
      <c r="N14" s="133">
        <f t="shared" si="1"/>
        <v>0</v>
      </c>
    </row>
    <row r="15" spans="1:14" ht="35.1" customHeight="1">
      <c r="A15" s="5">
        <v>8</v>
      </c>
      <c r="B15" s="86" t="s">
        <v>101</v>
      </c>
      <c r="C15" s="5">
        <v>0</v>
      </c>
      <c r="D15" s="17">
        <v>0</v>
      </c>
      <c r="E15" s="17">
        <v>0</v>
      </c>
      <c r="F15" s="5">
        <v>0</v>
      </c>
      <c r="G15" s="17">
        <v>0</v>
      </c>
      <c r="H15" s="17">
        <v>0</v>
      </c>
      <c r="I15" s="5">
        <v>0</v>
      </c>
      <c r="J15" s="16">
        <f t="shared" si="0"/>
        <v>0</v>
      </c>
      <c r="K15" s="65">
        <v>0</v>
      </c>
      <c r="L15" s="17">
        <v>0</v>
      </c>
      <c r="M15" s="17">
        <v>0</v>
      </c>
      <c r="N15" s="13">
        <v>0</v>
      </c>
    </row>
    <row r="16" spans="1:14" ht="26.25" customHeight="1">
      <c r="A16" s="171" t="s">
        <v>212</v>
      </c>
      <c r="B16" s="172"/>
      <c r="C16" s="172"/>
      <c r="D16" s="172"/>
      <c r="E16" s="172"/>
      <c r="F16" s="172"/>
      <c r="G16" s="172"/>
      <c r="H16" s="172"/>
      <c r="I16" s="172"/>
      <c r="J16" s="173"/>
      <c r="K16" s="19">
        <f>SUM(K8:K15)</f>
        <v>7</v>
      </c>
      <c r="L16" s="18">
        <f>SUM(L8:L15)</f>
        <v>7</v>
      </c>
      <c r="M16" s="18">
        <f>SUM(M8:M15)</f>
        <v>14</v>
      </c>
      <c r="N16" s="18">
        <f>SUM(N8:N15)</f>
        <v>28</v>
      </c>
    </row>
    <row r="21" spans="3:11">
      <c r="C21" s="24"/>
      <c r="K21" s="24"/>
    </row>
    <row r="22" spans="3:11">
      <c r="C22" s="6"/>
      <c r="K22" s="6"/>
    </row>
  </sheetData>
  <mergeCells count="15">
    <mergeCell ref="A16:J16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G7"/>
    <mergeCell ref="K6:N6"/>
    <mergeCell ref="H6:H7"/>
    <mergeCell ref="I6:I7"/>
    <mergeCell ref="J6:J7"/>
  </mergeCells>
  <phoneticPr fontId="0" type="noConversion"/>
  <pageMargins left="0.43" right="0.3" top="0.56000000000000005" bottom="0.56000000000000005" header="0.5" footer="0.5"/>
  <pageSetup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workbookViewId="0">
      <selection activeCell="I25" sqref="I25"/>
    </sheetView>
  </sheetViews>
  <sheetFormatPr defaultRowHeight="15"/>
  <cols>
    <col min="1" max="1" width="4.33203125" style="1" customWidth="1"/>
    <col min="2" max="2" width="25.6640625" style="1" customWidth="1"/>
    <col min="3" max="5" width="6.88671875" style="1" customWidth="1"/>
    <col min="6" max="7" width="8.5546875" style="1" customWidth="1"/>
    <col min="8" max="8" width="7.88671875" style="1" customWidth="1"/>
    <col min="9" max="12" width="9.33203125" style="6" customWidth="1"/>
    <col min="13" max="13" width="6.6640625" style="1" customWidth="1"/>
    <col min="14" max="16" width="5.77734375" style="1" customWidth="1"/>
    <col min="17" max="17" width="7.21875" style="1" customWidth="1"/>
    <col min="18" max="16384" width="8.88671875" style="1"/>
  </cols>
  <sheetData>
    <row r="1" spans="1:17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1.7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</row>
    <row r="4" spans="1:17" ht="21" customHeight="1" thickBot="1">
      <c r="A4" s="175" t="s">
        <v>21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32.25" customHeight="1" thickTop="1">
      <c r="A5" s="185" t="s">
        <v>1</v>
      </c>
      <c r="B5" s="203" t="s">
        <v>0</v>
      </c>
      <c r="C5" s="193" t="s">
        <v>137</v>
      </c>
      <c r="D5" s="193"/>
      <c r="E5" s="193"/>
      <c r="F5" s="193"/>
      <c r="G5" s="193"/>
      <c r="H5" s="184"/>
      <c r="I5" s="74" t="s">
        <v>95</v>
      </c>
      <c r="J5" s="211" t="s">
        <v>139</v>
      </c>
      <c r="K5" s="212"/>
      <c r="L5" s="212"/>
      <c r="M5" s="223" t="s">
        <v>12</v>
      </c>
      <c r="N5" s="225" t="s">
        <v>13</v>
      </c>
      <c r="O5" s="225"/>
      <c r="P5" s="225"/>
      <c r="Q5" s="248"/>
    </row>
    <row r="6" spans="1:17" ht="16.5" customHeight="1" thickBot="1">
      <c r="A6" s="176"/>
      <c r="B6" s="208"/>
      <c r="C6" s="245" t="s">
        <v>76</v>
      </c>
      <c r="D6" s="245" t="s">
        <v>77</v>
      </c>
      <c r="E6" s="245" t="s">
        <v>78</v>
      </c>
      <c r="F6" s="245" t="s">
        <v>79</v>
      </c>
      <c r="G6" s="245" t="s">
        <v>80</v>
      </c>
      <c r="H6" s="209" t="s">
        <v>34</v>
      </c>
      <c r="I6" s="176" t="s">
        <v>142</v>
      </c>
      <c r="J6" s="209" t="s">
        <v>138</v>
      </c>
      <c r="K6" s="209" t="s">
        <v>140</v>
      </c>
      <c r="L6" s="209" t="s">
        <v>141</v>
      </c>
      <c r="M6" s="247"/>
      <c r="N6" s="249"/>
      <c r="O6" s="249"/>
      <c r="P6" s="249"/>
      <c r="Q6" s="250"/>
    </row>
    <row r="7" spans="1:17" ht="26.25" customHeight="1" thickTop="1" thickBot="1">
      <c r="A7" s="189"/>
      <c r="B7" s="204"/>
      <c r="C7" s="246"/>
      <c r="D7" s="246"/>
      <c r="E7" s="246"/>
      <c r="F7" s="246"/>
      <c r="G7" s="246"/>
      <c r="H7" s="204"/>
      <c r="I7" s="176"/>
      <c r="J7" s="210"/>
      <c r="K7" s="204"/>
      <c r="L7" s="204"/>
      <c r="M7" s="224"/>
      <c r="N7" s="21" t="s">
        <v>15</v>
      </c>
      <c r="O7" s="7" t="s">
        <v>16</v>
      </c>
      <c r="P7" s="7" t="s">
        <v>17</v>
      </c>
      <c r="Q7" s="8" t="s">
        <v>14</v>
      </c>
    </row>
    <row r="8" spans="1:17" ht="22.5" customHeight="1" thickTop="1">
      <c r="A8" s="5">
        <v>1</v>
      </c>
      <c r="B8" s="87" t="s">
        <v>101</v>
      </c>
      <c r="C8" s="29">
        <v>0</v>
      </c>
      <c r="D8" s="29">
        <v>0</v>
      </c>
      <c r="E8" s="29">
        <v>0</v>
      </c>
      <c r="F8" s="29">
        <v>0</v>
      </c>
      <c r="G8" s="29">
        <v>2</v>
      </c>
      <c r="H8" s="29">
        <v>4</v>
      </c>
      <c r="I8" s="55">
        <v>4</v>
      </c>
      <c r="J8" s="64">
        <v>0</v>
      </c>
      <c r="K8" s="64">
        <v>0</v>
      </c>
      <c r="L8" s="64">
        <v>4</v>
      </c>
      <c r="M8" s="23">
        <f>SUM(C8:L8)</f>
        <v>14</v>
      </c>
      <c r="N8" s="30">
        <v>0</v>
      </c>
      <c r="O8" s="17">
        <v>0</v>
      </c>
      <c r="P8" s="17">
        <v>3</v>
      </c>
      <c r="Q8" s="18">
        <f>SUM(N8:P8)</f>
        <v>3</v>
      </c>
    </row>
    <row r="9" spans="1:17" ht="22.5" customHeight="1">
      <c r="A9" s="5">
        <v>2</v>
      </c>
      <c r="B9" s="4" t="s">
        <v>102</v>
      </c>
      <c r="C9" s="17">
        <v>10</v>
      </c>
      <c r="D9" s="17">
        <v>10</v>
      </c>
      <c r="E9" s="17">
        <v>8</v>
      </c>
      <c r="F9" s="17">
        <v>4</v>
      </c>
      <c r="G9" s="17">
        <v>10</v>
      </c>
      <c r="H9" s="17">
        <v>8</v>
      </c>
      <c r="I9" s="45">
        <v>4</v>
      </c>
      <c r="J9" s="64">
        <v>8</v>
      </c>
      <c r="K9" s="64">
        <v>4</v>
      </c>
      <c r="L9" s="64">
        <v>10</v>
      </c>
      <c r="M9" s="23">
        <f t="shared" ref="M9:M15" si="0">SUM(C9:L9)</f>
        <v>76</v>
      </c>
      <c r="N9" s="30">
        <v>4</v>
      </c>
      <c r="O9" s="17">
        <v>3</v>
      </c>
      <c r="P9" s="17">
        <v>3</v>
      </c>
      <c r="Q9" s="18">
        <f t="shared" ref="Q9:Q15" si="1">SUM(N9:P9)</f>
        <v>10</v>
      </c>
    </row>
    <row r="10" spans="1:17" ht="22.5" customHeight="1">
      <c r="A10" s="5">
        <v>3</v>
      </c>
      <c r="B10" s="4" t="s">
        <v>103</v>
      </c>
      <c r="C10" s="29">
        <v>2</v>
      </c>
      <c r="D10" s="17">
        <v>4</v>
      </c>
      <c r="E10" s="29">
        <v>1</v>
      </c>
      <c r="F10" s="17">
        <v>4</v>
      </c>
      <c r="G10" s="29">
        <v>0</v>
      </c>
      <c r="H10" s="17">
        <v>0</v>
      </c>
      <c r="I10" s="45">
        <v>0</v>
      </c>
      <c r="J10" s="64">
        <v>4</v>
      </c>
      <c r="K10" s="64">
        <v>4</v>
      </c>
      <c r="L10" s="64">
        <v>0</v>
      </c>
      <c r="M10" s="23">
        <f t="shared" si="0"/>
        <v>19</v>
      </c>
      <c r="N10" s="30">
        <v>0</v>
      </c>
      <c r="O10" s="17">
        <v>0</v>
      </c>
      <c r="P10" s="17">
        <v>4</v>
      </c>
      <c r="Q10" s="18">
        <f t="shared" si="1"/>
        <v>4</v>
      </c>
    </row>
    <row r="11" spans="1:17" ht="22.5" customHeight="1">
      <c r="A11" s="5">
        <v>4</v>
      </c>
      <c r="B11" s="4" t="s">
        <v>104</v>
      </c>
      <c r="C11" s="17">
        <v>1</v>
      </c>
      <c r="D11" s="17">
        <v>1</v>
      </c>
      <c r="E11" s="17">
        <v>0</v>
      </c>
      <c r="F11" s="17">
        <v>0</v>
      </c>
      <c r="G11" s="17">
        <v>4</v>
      </c>
      <c r="H11" s="17">
        <v>1</v>
      </c>
      <c r="I11" s="45">
        <v>0</v>
      </c>
      <c r="J11" s="64">
        <v>0</v>
      </c>
      <c r="K11" s="64">
        <v>0</v>
      </c>
      <c r="L11" s="64">
        <v>0</v>
      </c>
      <c r="M11" s="23">
        <f t="shared" si="0"/>
        <v>7</v>
      </c>
      <c r="N11" s="30">
        <v>0</v>
      </c>
      <c r="O11" s="17">
        <v>0</v>
      </c>
      <c r="P11" s="17">
        <v>1</v>
      </c>
      <c r="Q11" s="18">
        <f t="shared" si="1"/>
        <v>1</v>
      </c>
    </row>
    <row r="12" spans="1:17" ht="21.75" customHeight="1">
      <c r="A12" s="5">
        <v>5</v>
      </c>
      <c r="B12" s="4" t="s">
        <v>105</v>
      </c>
      <c r="C12" s="29">
        <v>0</v>
      </c>
      <c r="D12" s="29">
        <v>0</v>
      </c>
      <c r="E12" s="29">
        <v>4</v>
      </c>
      <c r="F12" s="29">
        <v>1</v>
      </c>
      <c r="G12" s="17">
        <v>0</v>
      </c>
      <c r="H12" s="17">
        <v>0</v>
      </c>
      <c r="I12" s="45">
        <v>0</v>
      </c>
      <c r="J12" s="64">
        <v>0</v>
      </c>
      <c r="K12" s="64">
        <v>0</v>
      </c>
      <c r="L12" s="64">
        <v>0</v>
      </c>
      <c r="M12" s="23">
        <f t="shared" si="0"/>
        <v>5</v>
      </c>
      <c r="N12" s="30">
        <v>0</v>
      </c>
      <c r="O12" s="17">
        <v>0</v>
      </c>
      <c r="P12" s="17">
        <v>1</v>
      </c>
      <c r="Q12" s="18">
        <f t="shared" si="1"/>
        <v>1</v>
      </c>
    </row>
    <row r="13" spans="1:17" ht="22.5" customHeight="1">
      <c r="A13" s="5">
        <v>6</v>
      </c>
      <c r="B13" s="4" t="s">
        <v>106</v>
      </c>
      <c r="C13" s="17">
        <v>4</v>
      </c>
      <c r="D13" s="17">
        <v>4</v>
      </c>
      <c r="E13" s="17">
        <v>10</v>
      </c>
      <c r="F13" s="29">
        <v>10</v>
      </c>
      <c r="G13" s="29">
        <v>8</v>
      </c>
      <c r="H13" s="17">
        <v>10</v>
      </c>
      <c r="I13" s="45">
        <v>8</v>
      </c>
      <c r="J13" s="64">
        <v>4</v>
      </c>
      <c r="K13" s="64">
        <v>8</v>
      </c>
      <c r="L13" s="64">
        <v>4</v>
      </c>
      <c r="M13" s="23">
        <f t="shared" si="0"/>
        <v>70</v>
      </c>
      <c r="N13" s="22">
        <v>3</v>
      </c>
      <c r="O13" s="17">
        <v>3</v>
      </c>
      <c r="P13" s="17">
        <v>4</v>
      </c>
      <c r="Q13" s="18">
        <f t="shared" si="1"/>
        <v>10</v>
      </c>
    </row>
    <row r="14" spans="1:17" ht="30.75" customHeight="1">
      <c r="A14" s="5">
        <v>7</v>
      </c>
      <c r="B14" s="25" t="s">
        <v>107</v>
      </c>
      <c r="C14" s="17">
        <v>8</v>
      </c>
      <c r="D14" s="29">
        <v>8</v>
      </c>
      <c r="E14" s="17">
        <v>2</v>
      </c>
      <c r="F14" s="17">
        <v>2</v>
      </c>
      <c r="G14" s="29">
        <v>4</v>
      </c>
      <c r="H14" s="17">
        <v>4</v>
      </c>
      <c r="I14" s="45">
        <v>10</v>
      </c>
      <c r="J14" s="64">
        <v>10</v>
      </c>
      <c r="K14" s="64">
        <v>10</v>
      </c>
      <c r="L14" s="64">
        <v>8</v>
      </c>
      <c r="M14" s="23">
        <f t="shared" si="0"/>
        <v>66</v>
      </c>
      <c r="N14" s="30">
        <v>3</v>
      </c>
      <c r="O14" s="17">
        <v>3</v>
      </c>
      <c r="P14" s="17">
        <v>2</v>
      </c>
      <c r="Q14" s="18">
        <f t="shared" si="1"/>
        <v>8</v>
      </c>
    </row>
    <row r="15" spans="1:17" ht="23.25" customHeight="1">
      <c r="A15" s="5">
        <v>8</v>
      </c>
      <c r="B15" s="81" t="s">
        <v>108</v>
      </c>
      <c r="C15" s="29">
        <v>4</v>
      </c>
      <c r="D15" s="29">
        <v>2</v>
      </c>
      <c r="E15" s="29">
        <v>4</v>
      </c>
      <c r="F15" s="29">
        <v>8</v>
      </c>
      <c r="G15" s="29">
        <v>1</v>
      </c>
      <c r="H15" s="29">
        <v>2</v>
      </c>
      <c r="I15" s="45">
        <v>0</v>
      </c>
      <c r="J15" s="64">
        <v>0</v>
      </c>
      <c r="K15" s="64">
        <v>0</v>
      </c>
      <c r="L15" s="64">
        <v>0</v>
      </c>
      <c r="M15" s="23">
        <f t="shared" si="0"/>
        <v>21</v>
      </c>
      <c r="N15" s="30">
        <v>0</v>
      </c>
      <c r="O15" s="17">
        <v>1</v>
      </c>
      <c r="P15" s="17">
        <v>2</v>
      </c>
      <c r="Q15" s="18">
        <f t="shared" si="1"/>
        <v>3</v>
      </c>
    </row>
    <row r="16" spans="1:17" ht="15.75">
      <c r="A16" s="171" t="s">
        <v>212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200"/>
      <c r="N16" s="30">
        <f>SUM(N8:N15)</f>
        <v>10</v>
      </c>
      <c r="O16" s="17">
        <f>SUM(O8:O15)</f>
        <v>10</v>
      </c>
      <c r="P16" s="17">
        <f>SUM(P8:P15)</f>
        <v>20</v>
      </c>
      <c r="Q16" s="18">
        <f>SUM(Q8:Q15)</f>
        <v>40</v>
      </c>
    </row>
    <row r="18" spans="1:14" ht="21" customHeight="1">
      <c r="A18" s="175" t="s">
        <v>96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4">
      <c r="C19" s="24"/>
      <c r="E19" s="24"/>
      <c r="I19" s="1"/>
      <c r="J19" s="1"/>
      <c r="K19" s="1"/>
      <c r="L19" s="1"/>
      <c r="M19" s="24"/>
    </row>
    <row r="20" spans="1:14" ht="15.75" thickBot="1">
      <c r="C20" s="6"/>
      <c r="E20" s="6"/>
      <c r="I20" s="1"/>
      <c r="J20" s="1"/>
      <c r="K20" s="1"/>
      <c r="L20" s="1"/>
      <c r="M20" s="6"/>
    </row>
    <row r="21" spans="1:14" ht="32.25" customHeight="1" thickTop="1">
      <c r="A21" s="185" t="s">
        <v>1</v>
      </c>
      <c r="B21" s="203" t="s">
        <v>0</v>
      </c>
      <c r="C21" s="192" t="s">
        <v>137</v>
      </c>
      <c r="D21" s="193"/>
      <c r="E21" s="184"/>
      <c r="F21" s="74" t="s">
        <v>95</v>
      </c>
      <c r="G21" s="211" t="s">
        <v>139</v>
      </c>
      <c r="H21" s="212"/>
      <c r="I21" s="213"/>
      <c r="J21" s="251" t="s">
        <v>12</v>
      </c>
      <c r="K21" s="176" t="s">
        <v>13</v>
      </c>
      <c r="L21" s="176"/>
      <c r="M21" s="176"/>
      <c r="N21" s="176"/>
    </row>
    <row r="22" spans="1:14" ht="16.5" customHeight="1">
      <c r="A22" s="176"/>
      <c r="B22" s="208"/>
      <c r="C22" s="245" t="s">
        <v>76</v>
      </c>
      <c r="D22" s="245" t="s">
        <v>77</v>
      </c>
      <c r="E22" s="245" t="s">
        <v>78</v>
      </c>
      <c r="F22" s="176" t="s">
        <v>142</v>
      </c>
      <c r="G22" s="209" t="s">
        <v>141</v>
      </c>
      <c r="H22" s="209" t="s">
        <v>143</v>
      </c>
      <c r="I22" s="209" t="s">
        <v>138</v>
      </c>
      <c r="J22" s="252"/>
      <c r="K22" s="176"/>
      <c r="L22" s="176"/>
      <c r="M22" s="176"/>
      <c r="N22" s="176"/>
    </row>
    <row r="23" spans="1:14" ht="33" customHeight="1" thickBot="1">
      <c r="A23" s="189"/>
      <c r="B23" s="204"/>
      <c r="C23" s="246"/>
      <c r="D23" s="246"/>
      <c r="E23" s="246"/>
      <c r="F23" s="176"/>
      <c r="G23" s="204"/>
      <c r="H23" s="204"/>
      <c r="I23" s="210"/>
      <c r="J23" s="224"/>
      <c r="K23" s="21" t="s">
        <v>15</v>
      </c>
      <c r="L23" s="134" t="s">
        <v>16</v>
      </c>
      <c r="M23" s="70" t="s">
        <v>17</v>
      </c>
      <c r="N23" s="52" t="s">
        <v>14</v>
      </c>
    </row>
    <row r="24" spans="1:14" ht="22.5" customHeight="1" thickTop="1">
      <c r="A24" s="5">
        <v>1</v>
      </c>
      <c r="B24" s="98" t="s">
        <v>107</v>
      </c>
      <c r="C24" s="64">
        <v>0</v>
      </c>
      <c r="D24" s="64">
        <v>10</v>
      </c>
      <c r="E24" s="64">
        <v>10</v>
      </c>
      <c r="F24" s="55">
        <v>10</v>
      </c>
      <c r="G24" s="64">
        <v>10</v>
      </c>
      <c r="H24" s="64">
        <v>10</v>
      </c>
      <c r="I24" s="64">
        <v>8</v>
      </c>
      <c r="J24" s="23">
        <f>SUM(C24:I24)</f>
        <v>58</v>
      </c>
      <c r="K24" s="65">
        <v>5</v>
      </c>
      <c r="L24" s="65">
        <v>1</v>
      </c>
      <c r="M24" s="17">
        <v>0</v>
      </c>
      <c r="N24" s="18">
        <f>SUM(K24:M24)</f>
        <v>6</v>
      </c>
    </row>
    <row r="25" spans="1:14" ht="22.5" customHeight="1">
      <c r="A25" s="5">
        <v>2</v>
      </c>
      <c r="B25" s="97" t="s">
        <v>102</v>
      </c>
      <c r="C25" s="64">
        <v>4</v>
      </c>
      <c r="D25" s="64">
        <v>8</v>
      </c>
      <c r="E25" s="64">
        <v>4</v>
      </c>
      <c r="F25" s="55">
        <v>8</v>
      </c>
      <c r="G25" s="64">
        <v>4</v>
      </c>
      <c r="H25" s="64">
        <v>4</v>
      </c>
      <c r="I25" s="64">
        <v>10</v>
      </c>
      <c r="J25" s="23">
        <f t="shared" ref="J25:J31" si="2">SUM(C25:I25)</f>
        <v>42</v>
      </c>
      <c r="K25" s="65">
        <v>1</v>
      </c>
      <c r="L25" s="65">
        <v>2</v>
      </c>
      <c r="M25" s="17">
        <v>4</v>
      </c>
      <c r="N25" s="18">
        <f t="shared" ref="N25:N31" si="3">SUM(K25:M25)</f>
        <v>7</v>
      </c>
    </row>
    <row r="26" spans="1:14" ht="22.5" customHeight="1">
      <c r="A26" s="5">
        <v>3</v>
      </c>
      <c r="B26" s="97" t="s">
        <v>106</v>
      </c>
      <c r="C26" s="64">
        <v>4</v>
      </c>
      <c r="D26" s="64">
        <v>4</v>
      </c>
      <c r="E26" s="64">
        <v>0</v>
      </c>
      <c r="F26" s="55">
        <v>4</v>
      </c>
      <c r="G26" s="64">
        <v>4</v>
      </c>
      <c r="H26" s="64">
        <v>8</v>
      </c>
      <c r="I26" s="64">
        <v>8</v>
      </c>
      <c r="J26" s="23">
        <f t="shared" si="2"/>
        <v>32</v>
      </c>
      <c r="K26" s="65">
        <v>0</v>
      </c>
      <c r="L26" s="65">
        <v>2</v>
      </c>
      <c r="M26" s="17">
        <v>4</v>
      </c>
      <c r="N26" s="18">
        <f t="shared" si="3"/>
        <v>6</v>
      </c>
    </row>
    <row r="27" spans="1:14" ht="22.5" customHeight="1">
      <c r="A27" s="5">
        <v>4</v>
      </c>
      <c r="B27" s="97" t="s">
        <v>104</v>
      </c>
      <c r="C27" s="64">
        <v>10</v>
      </c>
      <c r="D27" s="64">
        <v>0</v>
      </c>
      <c r="E27" s="64">
        <v>8</v>
      </c>
      <c r="F27" s="55">
        <v>0</v>
      </c>
      <c r="G27" s="64">
        <v>0</v>
      </c>
      <c r="H27" s="64">
        <v>0</v>
      </c>
      <c r="I27" s="64">
        <v>0</v>
      </c>
      <c r="J27" s="23">
        <f t="shared" si="2"/>
        <v>18</v>
      </c>
      <c r="K27" s="65">
        <v>1</v>
      </c>
      <c r="L27" s="65">
        <v>1</v>
      </c>
      <c r="M27" s="17">
        <v>0</v>
      </c>
      <c r="N27" s="18">
        <f t="shared" si="3"/>
        <v>2</v>
      </c>
    </row>
    <row r="28" spans="1:14" ht="22.5" customHeight="1">
      <c r="A28" s="5">
        <v>5</v>
      </c>
      <c r="B28" s="97" t="s">
        <v>103</v>
      </c>
      <c r="C28" s="17">
        <v>8</v>
      </c>
      <c r="D28" s="17">
        <v>4</v>
      </c>
      <c r="E28" s="17">
        <v>0</v>
      </c>
      <c r="F28" s="64">
        <v>0</v>
      </c>
      <c r="G28" s="64"/>
      <c r="H28" s="64">
        <v>4</v>
      </c>
      <c r="I28" s="64">
        <v>0</v>
      </c>
      <c r="J28" s="23">
        <f t="shared" si="2"/>
        <v>16</v>
      </c>
      <c r="K28" s="65">
        <v>0</v>
      </c>
      <c r="L28" s="65">
        <v>1</v>
      </c>
      <c r="M28" s="17">
        <v>2</v>
      </c>
      <c r="N28" s="18">
        <f t="shared" si="3"/>
        <v>3</v>
      </c>
    </row>
    <row r="29" spans="1:14" ht="22.5" customHeight="1">
      <c r="A29" s="5">
        <v>6</v>
      </c>
      <c r="B29" s="87" t="s">
        <v>108</v>
      </c>
      <c r="C29" s="64">
        <v>0</v>
      </c>
      <c r="D29" s="17">
        <v>0</v>
      </c>
      <c r="E29" s="64">
        <v>4</v>
      </c>
      <c r="F29" s="64">
        <v>4</v>
      </c>
      <c r="G29" s="64">
        <v>0</v>
      </c>
      <c r="H29" s="64">
        <v>0</v>
      </c>
      <c r="I29" s="64">
        <v>0</v>
      </c>
      <c r="J29" s="23">
        <f t="shared" si="2"/>
        <v>8</v>
      </c>
      <c r="K29" s="65">
        <v>0</v>
      </c>
      <c r="L29" s="65">
        <v>0</v>
      </c>
      <c r="M29" s="17">
        <v>2</v>
      </c>
      <c r="N29" s="18">
        <f t="shared" si="3"/>
        <v>2</v>
      </c>
    </row>
    <row r="30" spans="1:14" ht="22.5" customHeight="1">
      <c r="A30" s="5">
        <v>7</v>
      </c>
      <c r="B30" s="87" t="s">
        <v>101</v>
      </c>
      <c r="C30" s="17">
        <v>0</v>
      </c>
      <c r="D30" s="17">
        <v>0</v>
      </c>
      <c r="E30" s="17">
        <v>0</v>
      </c>
      <c r="F30" s="64">
        <v>0</v>
      </c>
      <c r="G30" s="64">
        <v>4</v>
      </c>
      <c r="H30" s="64">
        <v>0</v>
      </c>
      <c r="I30" s="64">
        <v>4</v>
      </c>
      <c r="J30" s="23">
        <f t="shared" si="2"/>
        <v>8</v>
      </c>
      <c r="K30" s="65">
        <v>0</v>
      </c>
      <c r="L30" s="65">
        <v>0</v>
      </c>
      <c r="M30" s="17">
        <v>2</v>
      </c>
      <c r="N30" s="18">
        <f t="shared" si="3"/>
        <v>2</v>
      </c>
    </row>
    <row r="31" spans="1:14" ht="21.75" customHeight="1">
      <c r="A31" s="5">
        <v>8</v>
      </c>
      <c r="B31" s="97" t="s">
        <v>105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23">
        <f t="shared" si="2"/>
        <v>0</v>
      </c>
      <c r="K31" s="65">
        <v>0</v>
      </c>
      <c r="L31" s="65">
        <v>0</v>
      </c>
      <c r="M31" s="17">
        <v>0</v>
      </c>
      <c r="N31" s="18">
        <f t="shared" si="3"/>
        <v>0</v>
      </c>
    </row>
    <row r="32" spans="1:14" ht="15.75">
      <c r="A32" s="171" t="s">
        <v>212</v>
      </c>
      <c r="B32" s="172"/>
      <c r="C32" s="172"/>
      <c r="D32" s="172"/>
      <c r="E32" s="172"/>
      <c r="F32" s="172"/>
      <c r="G32" s="172"/>
      <c r="H32" s="172"/>
      <c r="I32" s="172"/>
      <c r="J32" s="200"/>
      <c r="K32" s="65">
        <f>SUM(K24:K31)</f>
        <v>7</v>
      </c>
      <c r="L32" s="17">
        <f>SUM(L24:L31)</f>
        <v>7</v>
      </c>
      <c r="M32" s="18">
        <f>SUM(M24:M31)</f>
        <v>14</v>
      </c>
      <c r="N32" s="151">
        <f>SUM(N24:N31)</f>
        <v>28</v>
      </c>
    </row>
  </sheetData>
  <mergeCells count="35">
    <mergeCell ref="A32:J32"/>
    <mergeCell ref="J6:J7"/>
    <mergeCell ref="K6:K7"/>
    <mergeCell ref="L6:L7"/>
    <mergeCell ref="A21:A23"/>
    <mergeCell ref="B21:B23"/>
    <mergeCell ref="A18:M18"/>
    <mergeCell ref="C21:E21"/>
    <mergeCell ref="K21:N22"/>
    <mergeCell ref="A16:M16"/>
    <mergeCell ref="G21:I21"/>
    <mergeCell ref="J21:J23"/>
    <mergeCell ref="C22:C23"/>
    <mergeCell ref="D22:D23"/>
    <mergeCell ref="E22:E23"/>
    <mergeCell ref="A1:Q1"/>
    <mergeCell ref="A2:Q2"/>
    <mergeCell ref="A4:Q4"/>
    <mergeCell ref="C5:H5"/>
    <mergeCell ref="A5:A7"/>
    <mergeCell ref="B5:B7"/>
    <mergeCell ref="M5:M7"/>
    <mergeCell ref="N5:Q6"/>
    <mergeCell ref="C6:C7"/>
    <mergeCell ref="D6:D7"/>
    <mergeCell ref="F6:F7"/>
    <mergeCell ref="G6:G7"/>
    <mergeCell ref="H6:H7"/>
    <mergeCell ref="E6:E7"/>
    <mergeCell ref="I6:I7"/>
    <mergeCell ref="J5:L5"/>
    <mergeCell ref="F22:F23"/>
    <mergeCell ref="G22:G23"/>
    <mergeCell ref="H22:H23"/>
    <mergeCell ref="I22:I23"/>
  </mergeCells>
  <phoneticPr fontId="0" type="noConversion"/>
  <pageMargins left="0.3" right="0.17" top="0.44" bottom="0.44" header="0.39" footer="0.4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workbookViewId="0">
      <selection activeCell="A16" sqref="A16"/>
    </sheetView>
  </sheetViews>
  <sheetFormatPr defaultRowHeight="15"/>
  <cols>
    <col min="2" max="2" width="21.5546875" bestFit="1" customWidth="1"/>
    <col min="3" max="18" width="8" customWidth="1"/>
    <col min="19" max="21" width="6.6640625" customWidth="1"/>
  </cols>
  <sheetData>
    <row r="1" spans="1:22" s="1" customFormat="1" ht="23.25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s="1" customFormat="1" ht="20.25">
      <c r="A2" s="174" t="s">
        <v>100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s="1" customFormat="1" ht="29.25" customHeight="1">
      <c r="A3" s="174" t="s">
        <v>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2" s="1" customFormat="1" ht="5.25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2" s="1" customFormat="1" ht="51.75" customHeight="1" thickTop="1">
      <c r="A5" s="187" t="s">
        <v>1</v>
      </c>
      <c r="B5" s="185" t="s">
        <v>0</v>
      </c>
      <c r="C5" s="190" t="s">
        <v>56</v>
      </c>
      <c r="D5" s="180" t="s">
        <v>57</v>
      </c>
      <c r="E5" s="180" t="s">
        <v>58</v>
      </c>
      <c r="F5" s="180" t="s">
        <v>59</v>
      </c>
      <c r="G5" s="180" t="s">
        <v>72</v>
      </c>
      <c r="H5" s="180" t="s">
        <v>62</v>
      </c>
      <c r="I5" s="180" t="s">
        <v>68</v>
      </c>
      <c r="J5" s="180" t="s">
        <v>65</v>
      </c>
      <c r="K5" s="180" t="s">
        <v>63</v>
      </c>
      <c r="L5" s="180" t="s">
        <v>66</v>
      </c>
      <c r="M5" s="180" t="s">
        <v>67</v>
      </c>
      <c r="N5" s="182" t="s">
        <v>12</v>
      </c>
      <c r="O5" s="184" t="s">
        <v>13</v>
      </c>
      <c r="P5" s="185"/>
      <c r="Q5" s="185"/>
      <c r="R5" s="186"/>
    </row>
    <row r="6" spans="1:22" s="1" customFormat="1" ht="42" customHeight="1" thickBot="1">
      <c r="A6" s="188"/>
      <c r="B6" s="189"/>
      <c r="C6" s="19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3"/>
      <c r="O6" s="21" t="s">
        <v>15</v>
      </c>
      <c r="P6" s="68" t="s">
        <v>16</v>
      </c>
      <c r="Q6" s="68" t="s">
        <v>17</v>
      </c>
      <c r="R6" s="52" t="s">
        <v>14</v>
      </c>
    </row>
    <row r="7" spans="1:22" s="1" customFormat="1" ht="52.5" customHeight="1" thickTop="1">
      <c r="A7" s="5">
        <v>1</v>
      </c>
      <c r="B7" s="3" t="s">
        <v>101</v>
      </c>
      <c r="C7" s="17"/>
      <c r="D7" s="17"/>
      <c r="E7" s="17"/>
      <c r="F7" s="17"/>
      <c r="G7" s="17"/>
      <c r="H7" s="17"/>
      <c r="I7" s="65"/>
      <c r="J7" s="5"/>
      <c r="K7" s="17"/>
      <c r="L7" s="17"/>
      <c r="M7" s="17"/>
      <c r="N7" s="17"/>
      <c r="O7" s="65"/>
      <c r="P7" s="17"/>
      <c r="Q7" s="17"/>
      <c r="R7" s="13"/>
      <c r="T7" s="6"/>
    </row>
    <row r="8" spans="1:22" s="1" customFormat="1" ht="52.5" customHeight="1">
      <c r="A8" s="5">
        <v>2</v>
      </c>
      <c r="B8" s="4" t="s">
        <v>102</v>
      </c>
      <c r="C8" s="17"/>
      <c r="D8" s="17"/>
      <c r="E8" s="17"/>
      <c r="F8" s="17"/>
      <c r="G8" s="17"/>
      <c r="H8" s="17"/>
      <c r="I8" s="65"/>
      <c r="J8" s="17"/>
      <c r="K8" s="5"/>
      <c r="L8" s="17"/>
      <c r="M8" s="17"/>
      <c r="N8" s="17"/>
      <c r="O8" s="65"/>
      <c r="P8" s="5"/>
      <c r="Q8" s="17"/>
      <c r="R8" s="13"/>
      <c r="T8" s="6"/>
    </row>
    <row r="9" spans="1:22" s="1" customFormat="1" ht="52.5" customHeight="1">
      <c r="A9" s="5">
        <v>3</v>
      </c>
      <c r="B9" s="4" t="s">
        <v>103</v>
      </c>
      <c r="C9" s="5"/>
      <c r="D9" s="5"/>
      <c r="E9" s="5"/>
      <c r="F9" s="17"/>
      <c r="G9" s="5"/>
      <c r="H9" s="5"/>
      <c r="I9" s="63"/>
      <c r="J9" s="17"/>
      <c r="K9" s="5"/>
      <c r="L9" s="5"/>
      <c r="M9" s="5"/>
      <c r="N9" s="17"/>
      <c r="O9" s="63"/>
      <c r="P9" s="5"/>
      <c r="Q9" s="62"/>
      <c r="R9" s="13"/>
      <c r="T9" s="6"/>
    </row>
    <row r="10" spans="1:22" s="1" customFormat="1" ht="52.5" customHeight="1">
      <c r="A10" s="5">
        <v>4</v>
      </c>
      <c r="B10" s="4" t="s">
        <v>104</v>
      </c>
      <c r="C10" s="17"/>
      <c r="D10" s="17"/>
      <c r="E10" s="17"/>
      <c r="F10" s="5"/>
      <c r="G10" s="5"/>
      <c r="H10" s="5"/>
      <c r="I10" s="65"/>
      <c r="J10" s="5"/>
      <c r="K10" s="17"/>
      <c r="L10" s="5"/>
      <c r="M10" s="5"/>
      <c r="N10" s="5"/>
      <c r="O10" s="65"/>
      <c r="P10" s="17"/>
      <c r="Q10" s="17"/>
      <c r="R10" s="13"/>
      <c r="T10" s="6"/>
    </row>
    <row r="11" spans="1:22" s="1" customFormat="1" ht="52.5" customHeight="1">
      <c r="A11" s="5">
        <v>5</v>
      </c>
      <c r="B11" s="4" t="s">
        <v>105</v>
      </c>
      <c r="C11" s="5"/>
      <c r="D11" s="5"/>
      <c r="E11" s="5"/>
      <c r="F11" s="17"/>
      <c r="G11" s="5"/>
      <c r="H11" s="17"/>
      <c r="I11" s="65"/>
      <c r="J11" s="17"/>
      <c r="K11" s="17"/>
      <c r="L11" s="5"/>
      <c r="M11" s="5"/>
      <c r="N11" s="17"/>
      <c r="O11" s="65"/>
      <c r="P11" s="17"/>
      <c r="Q11" s="62"/>
      <c r="R11" s="13"/>
    </row>
    <row r="12" spans="1:22" s="1" customFormat="1" ht="52.5" customHeight="1">
      <c r="A12" s="5">
        <v>6</v>
      </c>
      <c r="B12" s="4" t="s">
        <v>106</v>
      </c>
      <c r="C12" s="17"/>
      <c r="D12" s="17"/>
      <c r="E12" s="17"/>
      <c r="F12" s="17"/>
      <c r="G12" s="17"/>
      <c r="H12" s="17"/>
      <c r="I12" s="65"/>
      <c r="J12" s="17"/>
      <c r="K12" s="17"/>
      <c r="L12" s="17"/>
      <c r="M12" s="17"/>
      <c r="N12" s="17"/>
      <c r="O12" s="65"/>
      <c r="P12" s="17"/>
      <c r="Q12" s="17"/>
      <c r="R12" s="13"/>
    </row>
    <row r="13" spans="1:22" s="1" customFormat="1" ht="52.5" customHeight="1">
      <c r="A13" s="5">
        <v>7</v>
      </c>
      <c r="B13" s="25" t="s">
        <v>107</v>
      </c>
      <c r="C13" s="17"/>
      <c r="D13" s="17"/>
      <c r="E13" s="17"/>
      <c r="F13" s="17"/>
      <c r="G13" s="17"/>
      <c r="H13" s="17"/>
      <c r="I13" s="65"/>
      <c r="J13" s="17"/>
      <c r="K13" s="17"/>
      <c r="L13" s="17"/>
      <c r="M13" s="17"/>
      <c r="N13" s="17"/>
      <c r="O13" s="65"/>
      <c r="P13" s="17"/>
      <c r="Q13" s="17"/>
      <c r="R13" s="13"/>
    </row>
    <row r="14" spans="1:22" s="1" customFormat="1" ht="52.5" customHeight="1">
      <c r="A14" s="5">
        <v>8</v>
      </c>
      <c r="B14" s="4" t="s">
        <v>108</v>
      </c>
      <c r="C14" s="17"/>
      <c r="D14" s="17"/>
      <c r="E14" s="17"/>
      <c r="F14" s="17"/>
      <c r="G14" s="17"/>
      <c r="H14" s="17"/>
      <c r="I14" s="63"/>
      <c r="J14" s="17"/>
      <c r="K14" s="5"/>
      <c r="L14" s="5"/>
      <c r="M14" s="5"/>
      <c r="N14" s="17"/>
      <c r="O14" s="63"/>
      <c r="P14" s="17"/>
      <c r="Q14" s="62"/>
      <c r="R14" s="13"/>
    </row>
    <row r="15" spans="1:22" s="1" customFormat="1" ht="52.5" customHeight="1">
      <c r="A15" s="179" t="s">
        <v>212</v>
      </c>
      <c r="B15" s="179"/>
      <c r="C15" s="17"/>
      <c r="D15" s="17"/>
      <c r="E15" s="17"/>
      <c r="F15" s="17"/>
      <c r="G15" s="17"/>
      <c r="H15" s="17"/>
      <c r="I15" s="5"/>
      <c r="J15" s="17"/>
      <c r="K15" s="5"/>
      <c r="L15" s="5"/>
      <c r="M15" s="5"/>
      <c r="N15" s="17"/>
      <c r="O15" s="63"/>
      <c r="P15" s="17"/>
      <c r="Q15" s="62"/>
      <c r="R15" s="13"/>
    </row>
  </sheetData>
  <mergeCells count="19">
    <mergeCell ref="A1:V1"/>
    <mergeCell ref="A2:V2"/>
    <mergeCell ref="I5:I6"/>
    <mergeCell ref="J5:J6"/>
    <mergeCell ref="K5:K6"/>
    <mergeCell ref="L5:L6"/>
    <mergeCell ref="A3:U3"/>
    <mergeCell ref="A5:A6"/>
    <mergeCell ref="B5:B6"/>
    <mergeCell ref="G5:G6"/>
    <mergeCell ref="H5:H6"/>
    <mergeCell ref="C5:C6"/>
    <mergeCell ref="D5:D6"/>
    <mergeCell ref="E5:E6"/>
    <mergeCell ref="F5:F6"/>
    <mergeCell ref="A15:B15"/>
    <mergeCell ref="M5:M6"/>
    <mergeCell ref="N5:N6"/>
    <mergeCell ref="O5:R5"/>
  </mergeCells>
  <pageMargins left="0.33" right="0.39" top="0.42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opLeftCell="A25" zoomScale="89" zoomScaleNormal="50" workbookViewId="0">
      <selection activeCell="A17" sqref="A17"/>
    </sheetView>
  </sheetViews>
  <sheetFormatPr defaultRowHeight="15"/>
  <cols>
    <col min="1" max="1" width="8.21875" style="1" customWidth="1"/>
    <col min="2" max="2" width="26.33203125" style="1" customWidth="1"/>
    <col min="3" max="3" width="20.44140625" style="1" customWidth="1"/>
    <col min="4" max="4" width="18.6640625" style="1" customWidth="1"/>
    <col min="5" max="5" width="19.77734375" style="1" customWidth="1"/>
    <col min="6" max="10" width="11.109375" style="1" customWidth="1"/>
    <col min="11" max="16384" width="8.88671875" style="1"/>
  </cols>
  <sheetData>
    <row r="1" spans="1:12" ht="20.25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20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2" ht="11.25" customHeight="1">
      <c r="A3" s="2"/>
      <c r="B3" s="2"/>
      <c r="C3" s="2"/>
      <c r="D3" s="2"/>
      <c r="E3" s="2"/>
      <c r="G3" s="2"/>
      <c r="H3" s="2"/>
    </row>
    <row r="4" spans="1:12" ht="16.5" customHeight="1">
      <c r="A4" s="175" t="s">
        <v>118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2" ht="12" customHeight="1" thickBot="1"/>
    <row r="6" spans="1:12" ht="21.75" customHeight="1" thickTop="1">
      <c r="A6" s="176" t="s">
        <v>75</v>
      </c>
      <c r="B6" s="176" t="s">
        <v>0</v>
      </c>
      <c r="C6" s="195" t="s">
        <v>122</v>
      </c>
      <c r="D6" s="195" t="s">
        <v>123</v>
      </c>
      <c r="E6" s="195" t="s">
        <v>187</v>
      </c>
      <c r="F6" s="176" t="s">
        <v>12</v>
      </c>
      <c r="G6" s="192" t="s">
        <v>13</v>
      </c>
      <c r="H6" s="193"/>
      <c r="I6" s="193"/>
      <c r="J6" s="194"/>
    </row>
    <row r="7" spans="1:12" ht="26.25" customHeight="1">
      <c r="A7" s="176"/>
      <c r="B7" s="176"/>
      <c r="C7" s="195"/>
      <c r="D7" s="195"/>
      <c r="E7" s="195"/>
      <c r="F7" s="176"/>
      <c r="G7" s="43" t="s">
        <v>15</v>
      </c>
      <c r="H7" s="78" t="s">
        <v>16</v>
      </c>
      <c r="I7" s="78" t="s">
        <v>17</v>
      </c>
      <c r="J7" s="77" t="s">
        <v>14</v>
      </c>
      <c r="L7" s="9"/>
    </row>
    <row r="8" spans="1:12" ht="26.25" customHeight="1">
      <c r="A8" s="54">
        <v>1</v>
      </c>
      <c r="B8" s="83" t="s">
        <v>101</v>
      </c>
      <c r="C8" s="69">
        <v>0</v>
      </c>
      <c r="D8" s="69">
        <v>1</v>
      </c>
      <c r="E8" s="130">
        <v>6</v>
      </c>
      <c r="F8" s="18">
        <f>SUM(C8:E8)</f>
        <v>7</v>
      </c>
      <c r="G8" s="17">
        <v>0</v>
      </c>
      <c r="H8" s="17">
        <v>0</v>
      </c>
      <c r="I8" s="17">
        <v>0</v>
      </c>
      <c r="J8" s="18">
        <f>SUM(G8:I8)</f>
        <v>0</v>
      </c>
      <c r="K8" s="140"/>
      <c r="L8" s="9"/>
    </row>
    <row r="9" spans="1:12" ht="26.25" customHeight="1">
      <c r="A9" s="5">
        <v>2</v>
      </c>
      <c r="B9" s="4" t="s">
        <v>102</v>
      </c>
      <c r="C9" s="146">
        <v>2</v>
      </c>
      <c r="D9" s="146">
        <v>0</v>
      </c>
      <c r="E9" s="131">
        <v>18</v>
      </c>
      <c r="F9" s="18">
        <f t="shared" ref="F9:F15" si="0">SUM(C9:E9)</f>
        <v>20</v>
      </c>
      <c r="G9" s="17">
        <v>0</v>
      </c>
      <c r="H9" s="17">
        <v>0</v>
      </c>
      <c r="I9" s="17">
        <v>1</v>
      </c>
      <c r="J9" s="18">
        <f t="shared" ref="J9:J15" si="1">SUM(G9:I9)</f>
        <v>1</v>
      </c>
      <c r="K9" s="140"/>
      <c r="L9" s="9"/>
    </row>
    <row r="10" spans="1:12" ht="26.25" customHeight="1">
      <c r="A10" s="5">
        <v>3</v>
      </c>
      <c r="B10" s="4" t="s">
        <v>103</v>
      </c>
      <c r="C10" s="146">
        <v>0</v>
      </c>
      <c r="D10" s="146">
        <v>0</v>
      </c>
      <c r="E10" s="131">
        <v>0</v>
      </c>
      <c r="F10" s="18">
        <f t="shared" si="0"/>
        <v>0</v>
      </c>
      <c r="G10" s="17">
        <v>0</v>
      </c>
      <c r="H10" s="17">
        <v>0</v>
      </c>
      <c r="I10" s="17">
        <v>0</v>
      </c>
      <c r="J10" s="18">
        <f t="shared" si="1"/>
        <v>0</v>
      </c>
      <c r="K10" s="140"/>
      <c r="L10" s="9"/>
    </row>
    <row r="11" spans="1:12" ht="26.25" customHeight="1">
      <c r="A11" s="5">
        <v>4</v>
      </c>
      <c r="B11" s="4" t="s">
        <v>104</v>
      </c>
      <c r="C11" s="146">
        <v>0</v>
      </c>
      <c r="D11" s="146">
        <v>0</v>
      </c>
      <c r="E11" s="131">
        <v>0</v>
      </c>
      <c r="F11" s="18">
        <f t="shared" si="0"/>
        <v>0</v>
      </c>
      <c r="G11" s="17">
        <v>0</v>
      </c>
      <c r="H11" s="17">
        <v>0</v>
      </c>
      <c r="I11" s="17">
        <v>0</v>
      </c>
      <c r="J11" s="18">
        <f t="shared" si="1"/>
        <v>0</v>
      </c>
      <c r="K11" s="148"/>
    </row>
    <row r="12" spans="1:12" ht="26.25" customHeight="1">
      <c r="A12" s="5">
        <v>5</v>
      </c>
      <c r="B12" s="4" t="s">
        <v>105</v>
      </c>
      <c r="C12" s="146" t="s">
        <v>189</v>
      </c>
      <c r="D12" s="146">
        <v>15</v>
      </c>
      <c r="E12" s="131">
        <v>30</v>
      </c>
      <c r="F12" s="18">
        <v>55</v>
      </c>
      <c r="G12" s="17">
        <v>1</v>
      </c>
      <c r="H12" s="17">
        <v>1</v>
      </c>
      <c r="I12" s="17">
        <v>1</v>
      </c>
      <c r="J12" s="18">
        <f t="shared" si="1"/>
        <v>3</v>
      </c>
    </row>
    <row r="13" spans="1:12" ht="26.25" customHeight="1">
      <c r="A13" s="5">
        <v>6</v>
      </c>
      <c r="B13" s="4" t="s">
        <v>106</v>
      </c>
      <c r="C13" s="146">
        <v>1</v>
      </c>
      <c r="D13" s="146">
        <v>6</v>
      </c>
      <c r="E13" s="131">
        <v>3</v>
      </c>
      <c r="F13" s="18">
        <v>10</v>
      </c>
      <c r="G13" s="17">
        <v>0</v>
      </c>
      <c r="H13" s="17">
        <v>0</v>
      </c>
      <c r="I13" s="17">
        <v>1</v>
      </c>
      <c r="J13" s="18">
        <f t="shared" si="1"/>
        <v>1</v>
      </c>
    </row>
    <row r="14" spans="1:12" ht="26.25" customHeight="1">
      <c r="A14" s="5">
        <v>7</v>
      </c>
      <c r="B14" s="25" t="s">
        <v>107</v>
      </c>
      <c r="C14" s="147" t="s">
        <v>198</v>
      </c>
      <c r="D14" s="147" t="s">
        <v>199</v>
      </c>
      <c r="E14" s="132">
        <v>45</v>
      </c>
      <c r="F14" s="18">
        <v>84</v>
      </c>
      <c r="G14" s="17">
        <v>2</v>
      </c>
      <c r="H14" s="17">
        <v>2</v>
      </c>
      <c r="I14" s="17">
        <v>0</v>
      </c>
      <c r="J14" s="18">
        <f t="shared" si="1"/>
        <v>4</v>
      </c>
    </row>
    <row r="15" spans="1:12" ht="26.25" customHeight="1">
      <c r="A15" s="5">
        <v>8</v>
      </c>
      <c r="B15" s="4" t="s">
        <v>108</v>
      </c>
      <c r="C15" s="146">
        <v>0</v>
      </c>
      <c r="D15" s="146">
        <v>2</v>
      </c>
      <c r="E15" s="131">
        <v>12</v>
      </c>
      <c r="F15" s="18">
        <f t="shared" si="0"/>
        <v>14</v>
      </c>
      <c r="G15" s="17">
        <v>0</v>
      </c>
      <c r="H15" s="17">
        <v>0</v>
      </c>
      <c r="I15" s="17">
        <v>0</v>
      </c>
      <c r="J15" s="18">
        <f t="shared" si="1"/>
        <v>0</v>
      </c>
    </row>
    <row r="16" spans="1:12" ht="26.25" customHeight="1">
      <c r="A16" s="171" t="s">
        <v>212</v>
      </c>
      <c r="B16" s="172"/>
      <c r="C16" s="172"/>
      <c r="D16" s="172"/>
      <c r="E16" s="172"/>
      <c r="F16" s="173"/>
      <c r="G16" s="51">
        <f>SUM(G8:G15)</f>
        <v>3</v>
      </c>
      <c r="H16" s="53">
        <f>SUM(H8:H15)</f>
        <v>3</v>
      </c>
      <c r="I16" s="53">
        <f>SUM(I8:I15)</f>
        <v>3</v>
      </c>
      <c r="J16" s="53">
        <f>SUM(J8:J15)</f>
        <v>9</v>
      </c>
    </row>
    <row r="19" spans="1:10" ht="16.5" customHeight="1">
      <c r="A19" s="175" t="s">
        <v>119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2" customHeight="1"/>
    <row r="21" spans="1:10" ht="21.75" customHeight="1">
      <c r="A21" s="176" t="s">
        <v>75</v>
      </c>
      <c r="B21" s="176" t="s">
        <v>0</v>
      </c>
      <c r="C21" s="195" t="s">
        <v>120</v>
      </c>
      <c r="D21" s="195" t="s">
        <v>121</v>
      </c>
      <c r="E21" s="195" t="s">
        <v>203</v>
      </c>
      <c r="F21" s="176" t="s">
        <v>12</v>
      </c>
      <c r="G21" s="176" t="s">
        <v>13</v>
      </c>
      <c r="H21" s="176"/>
      <c r="I21" s="176"/>
      <c r="J21" s="176"/>
    </row>
    <row r="22" spans="1:10" ht="26.25" customHeight="1">
      <c r="A22" s="176"/>
      <c r="B22" s="176"/>
      <c r="C22" s="195"/>
      <c r="D22" s="195"/>
      <c r="E22" s="195"/>
      <c r="F22" s="176"/>
      <c r="G22" s="152" t="s">
        <v>15</v>
      </c>
      <c r="H22" s="152" t="s">
        <v>16</v>
      </c>
      <c r="I22" s="152" t="s">
        <v>17</v>
      </c>
      <c r="J22" s="152" t="s">
        <v>14</v>
      </c>
    </row>
    <row r="23" spans="1:10" ht="26.25" customHeight="1">
      <c r="A23" s="5">
        <v>1</v>
      </c>
      <c r="B23" s="87" t="s">
        <v>101</v>
      </c>
      <c r="C23" s="86">
        <v>0</v>
      </c>
      <c r="D23" s="86">
        <v>0</v>
      </c>
      <c r="E23" s="86">
        <v>0</v>
      </c>
      <c r="F23" s="18">
        <v>0</v>
      </c>
      <c r="G23" s="17">
        <v>0</v>
      </c>
      <c r="H23" s="17">
        <v>0</v>
      </c>
      <c r="I23" s="17">
        <v>0</v>
      </c>
      <c r="J23" s="18">
        <f>SUM(G23:I23)</f>
        <v>0</v>
      </c>
    </row>
    <row r="24" spans="1:10" ht="26.25" customHeight="1">
      <c r="A24" s="5">
        <v>2</v>
      </c>
      <c r="B24" s="81" t="s">
        <v>102</v>
      </c>
      <c r="C24" s="86">
        <v>1</v>
      </c>
      <c r="D24" s="86">
        <v>0</v>
      </c>
      <c r="E24" s="86">
        <v>18</v>
      </c>
      <c r="F24" s="18">
        <v>19</v>
      </c>
      <c r="G24" s="17">
        <v>0</v>
      </c>
      <c r="H24" s="17">
        <v>0</v>
      </c>
      <c r="I24" s="17">
        <v>1</v>
      </c>
      <c r="J24" s="18">
        <f t="shared" ref="J24:J31" si="2">SUM(G24:I24)</f>
        <v>1</v>
      </c>
    </row>
    <row r="25" spans="1:10" ht="26.25" customHeight="1">
      <c r="A25" s="5">
        <v>3</v>
      </c>
      <c r="B25" s="81" t="s">
        <v>103</v>
      </c>
      <c r="C25" s="86">
        <v>0</v>
      </c>
      <c r="D25" s="86">
        <v>0</v>
      </c>
      <c r="E25" s="86">
        <v>6</v>
      </c>
      <c r="F25" s="18">
        <v>6</v>
      </c>
      <c r="G25" s="17">
        <v>0</v>
      </c>
      <c r="H25" s="17">
        <v>0</v>
      </c>
      <c r="I25" s="17">
        <v>0</v>
      </c>
      <c r="J25" s="18">
        <f t="shared" si="2"/>
        <v>0</v>
      </c>
    </row>
    <row r="26" spans="1:10" ht="26.25" customHeight="1">
      <c r="A26" s="5">
        <v>4</v>
      </c>
      <c r="B26" s="81" t="s">
        <v>104</v>
      </c>
      <c r="C26" s="86">
        <v>0</v>
      </c>
      <c r="D26" s="86">
        <v>0</v>
      </c>
      <c r="E26" s="86">
        <v>0</v>
      </c>
      <c r="F26" s="18">
        <v>0</v>
      </c>
      <c r="G26" s="17">
        <v>0</v>
      </c>
      <c r="H26" s="17">
        <v>0</v>
      </c>
      <c r="I26" s="17">
        <v>0</v>
      </c>
      <c r="J26" s="18">
        <f t="shared" si="2"/>
        <v>0</v>
      </c>
    </row>
    <row r="27" spans="1:10" ht="26.25" customHeight="1">
      <c r="A27" s="5">
        <v>5</v>
      </c>
      <c r="B27" s="81" t="s">
        <v>105</v>
      </c>
      <c r="C27" s="86" t="s">
        <v>200</v>
      </c>
      <c r="D27" s="86" t="s">
        <v>202</v>
      </c>
      <c r="E27" s="86">
        <v>30</v>
      </c>
      <c r="F27" s="18">
        <v>48</v>
      </c>
      <c r="G27" s="17">
        <v>0</v>
      </c>
      <c r="H27" s="17">
        <v>1</v>
      </c>
      <c r="I27" s="18">
        <v>2</v>
      </c>
      <c r="J27" s="18">
        <f t="shared" si="2"/>
        <v>3</v>
      </c>
    </row>
    <row r="28" spans="1:10" ht="26.25" customHeight="1">
      <c r="A28" s="5">
        <v>6</v>
      </c>
      <c r="B28" s="81" t="s">
        <v>106</v>
      </c>
      <c r="C28" s="86">
        <v>1</v>
      </c>
      <c r="D28" s="86">
        <v>4</v>
      </c>
      <c r="E28" s="86">
        <v>3</v>
      </c>
      <c r="F28" s="18">
        <v>8</v>
      </c>
      <c r="G28" s="17">
        <v>0</v>
      </c>
      <c r="H28" s="17">
        <v>0</v>
      </c>
      <c r="I28" s="17">
        <v>0</v>
      </c>
      <c r="J28" s="18">
        <f t="shared" si="2"/>
        <v>0</v>
      </c>
    </row>
    <row r="29" spans="1:10" ht="26.25" customHeight="1">
      <c r="A29" s="5">
        <v>7</v>
      </c>
      <c r="B29" s="46" t="s">
        <v>107</v>
      </c>
      <c r="C29" s="169" t="s">
        <v>198</v>
      </c>
      <c r="D29" s="169" t="s">
        <v>201</v>
      </c>
      <c r="E29" s="169">
        <v>45</v>
      </c>
      <c r="F29" s="18">
        <v>95</v>
      </c>
      <c r="G29" s="17">
        <v>3</v>
      </c>
      <c r="H29" s="17">
        <v>2</v>
      </c>
      <c r="I29" s="17">
        <v>0</v>
      </c>
      <c r="J29" s="18">
        <f t="shared" si="2"/>
        <v>5</v>
      </c>
    </row>
    <row r="30" spans="1:10" ht="26.25" customHeight="1">
      <c r="A30" s="5">
        <v>8</v>
      </c>
      <c r="B30" s="81" t="s">
        <v>108</v>
      </c>
      <c r="C30" s="86">
        <v>2</v>
      </c>
      <c r="D30" s="86">
        <v>0</v>
      </c>
      <c r="E30" s="153">
        <v>12</v>
      </c>
      <c r="F30" s="18">
        <v>14</v>
      </c>
      <c r="G30" s="17">
        <v>0</v>
      </c>
      <c r="H30" s="17">
        <v>0</v>
      </c>
      <c r="I30" s="17">
        <v>0</v>
      </c>
      <c r="J30" s="18">
        <f t="shared" si="2"/>
        <v>0</v>
      </c>
    </row>
    <row r="31" spans="1:10" ht="26.25" customHeight="1">
      <c r="A31" s="179" t="s">
        <v>212</v>
      </c>
      <c r="B31" s="179"/>
      <c r="C31" s="179"/>
      <c r="D31" s="179"/>
      <c r="E31" s="179"/>
      <c r="F31" s="179"/>
      <c r="G31" s="18">
        <f>SUM(G23:G30)</f>
        <v>3</v>
      </c>
      <c r="H31" s="18">
        <f>SUM(H23:H30)</f>
        <v>3</v>
      </c>
      <c r="I31" s="18">
        <f>SUM(I23:I30)</f>
        <v>3</v>
      </c>
      <c r="J31" s="18">
        <f t="shared" si="2"/>
        <v>9</v>
      </c>
    </row>
    <row r="37" spans="1:9">
      <c r="A37" s="196"/>
      <c r="B37" s="196"/>
      <c r="C37" s="71"/>
      <c r="D37" s="127"/>
      <c r="E37" s="71"/>
      <c r="G37" s="28"/>
      <c r="H37" s="71"/>
    </row>
    <row r="38" spans="1:9">
      <c r="A38" s="197"/>
      <c r="B38" s="197"/>
      <c r="C38" s="72"/>
      <c r="D38" s="128"/>
      <c r="E38" s="72"/>
      <c r="G38" s="28"/>
      <c r="H38" s="72"/>
    </row>
    <row r="39" spans="1:9">
      <c r="F39" s="6"/>
      <c r="G39" s="9"/>
      <c r="H39" s="9"/>
      <c r="I39" s="9"/>
    </row>
    <row r="40" spans="1:9">
      <c r="F40" s="6"/>
    </row>
  </sheetData>
  <mergeCells count="22">
    <mergeCell ref="A37:B37"/>
    <mergeCell ref="A38:B38"/>
    <mergeCell ref="C6:C7"/>
    <mergeCell ref="E6:E7"/>
    <mergeCell ref="C21:C22"/>
    <mergeCell ref="E21:E22"/>
    <mergeCell ref="A19:J19"/>
    <mergeCell ref="A21:A22"/>
    <mergeCell ref="B21:B22"/>
    <mergeCell ref="G21:J21"/>
    <mergeCell ref="F21:F22"/>
    <mergeCell ref="D21:D22"/>
    <mergeCell ref="A16:F16"/>
    <mergeCell ref="A31:F31"/>
    <mergeCell ref="A1:J1"/>
    <mergeCell ref="A2:J2"/>
    <mergeCell ref="A4:J4"/>
    <mergeCell ref="A6:A7"/>
    <mergeCell ref="B6:B7"/>
    <mergeCell ref="G6:J6"/>
    <mergeCell ref="F6:F7"/>
    <mergeCell ref="D6:D7"/>
  </mergeCells>
  <pageMargins left="0.61" right="0.17" top="0.48" bottom="0.52" header="0.5" footer="0.5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4" zoomScale="85" workbookViewId="0">
      <selection activeCell="A16" sqref="A16:C16"/>
    </sheetView>
  </sheetViews>
  <sheetFormatPr defaultRowHeight="15"/>
  <cols>
    <col min="1" max="1" width="8.21875" style="1" customWidth="1"/>
    <col min="2" max="2" width="26.33203125" style="1" customWidth="1"/>
    <col min="3" max="3" width="10.44140625" style="1" customWidth="1"/>
    <col min="4" max="7" width="8.77734375" style="1" customWidth="1"/>
    <col min="8" max="16384" width="8.88671875" style="1"/>
  </cols>
  <sheetData>
    <row r="1" spans="1:7" ht="20.25" customHeight="1">
      <c r="A1" s="174" t="s">
        <v>99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16.5" customHeight="1">
      <c r="A4" s="175" t="s">
        <v>88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176" t="s">
        <v>12</v>
      </c>
      <c r="D6" s="176" t="s">
        <v>13</v>
      </c>
      <c r="E6" s="176"/>
      <c r="F6" s="176"/>
      <c r="G6" s="176"/>
    </row>
    <row r="7" spans="1:7" ht="26.25" customHeight="1">
      <c r="A7" s="199"/>
      <c r="B7" s="176"/>
      <c r="C7" s="176"/>
      <c r="D7" s="141" t="s">
        <v>15</v>
      </c>
      <c r="E7" s="141" t="s">
        <v>16</v>
      </c>
      <c r="F7" s="141" t="s">
        <v>17</v>
      </c>
      <c r="G7" s="141" t="s">
        <v>14</v>
      </c>
    </row>
    <row r="8" spans="1:7" ht="26.25" customHeight="1">
      <c r="A8" s="5">
        <v>1</v>
      </c>
      <c r="B8" s="83" t="s">
        <v>101</v>
      </c>
      <c r="C8" s="53">
        <v>0</v>
      </c>
      <c r="D8" s="56">
        <v>0</v>
      </c>
      <c r="E8" s="56">
        <v>0</v>
      </c>
      <c r="F8" s="56">
        <v>0</v>
      </c>
      <c r="G8" s="53">
        <v>0</v>
      </c>
    </row>
    <row r="9" spans="1:7" ht="26.25" customHeight="1">
      <c r="A9" s="5">
        <v>2</v>
      </c>
      <c r="B9" s="97" t="s">
        <v>102</v>
      </c>
      <c r="C9" s="18">
        <v>0</v>
      </c>
      <c r="D9" s="17">
        <v>0</v>
      </c>
      <c r="E9" s="17">
        <v>0</v>
      </c>
      <c r="F9" s="17">
        <v>0</v>
      </c>
      <c r="G9" s="18">
        <v>0</v>
      </c>
    </row>
    <row r="10" spans="1:7" ht="26.25" customHeight="1">
      <c r="A10" s="5">
        <v>3</v>
      </c>
      <c r="B10" s="97" t="s">
        <v>103</v>
      </c>
      <c r="C10" s="18">
        <v>150</v>
      </c>
      <c r="D10" s="17">
        <v>1</v>
      </c>
      <c r="E10" s="17">
        <v>0</v>
      </c>
      <c r="F10" s="17">
        <v>0</v>
      </c>
      <c r="G10" s="18">
        <v>1</v>
      </c>
    </row>
    <row r="11" spans="1:7" ht="26.25" customHeight="1">
      <c r="A11" s="5">
        <v>4</v>
      </c>
      <c r="B11" s="97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26.25" customHeight="1">
      <c r="A12" s="5">
        <v>5</v>
      </c>
      <c r="B12" s="97" t="s">
        <v>105</v>
      </c>
      <c r="C12" s="18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ht="26.25" customHeight="1">
      <c r="A13" s="5">
        <v>6</v>
      </c>
      <c r="B13" s="97" t="s">
        <v>106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26.25" customHeight="1">
      <c r="A14" s="5">
        <v>7</v>
      </c>
      <c r="B14" s="98" t="s">
        <v>107</v>
      </c>
      <c r="C14" s="18">
        <v>60</v>
      </c>
      <c r="D14" s="17">
        <v>0</v>
      </c>
      <c r="E14" s="17">
        <v>0</v>
      </c>
      <c r="F14" s="17">
        <v>1</v>
      </c>
      <c r="G14" s="18">
        <v>1</v>
      </c>
    </row>
    <row r="15" spans="1:7" ht="26.25" customHeight="1">
      <c r="A15" s="5">
        <v>8</v>
      </c>
      <c r="B15" s="97" t="s">
        <v>108</v>
      </c>
      <c r="C15" s="18">
        <v>0</v>
      </c>
      <c r="D15" s="17">
        <v>0</v>
      </c>
      <c r="E15" s="17">
        <v>0</v>
      </c>
      <c r="F15" s="17">
        <v>0</v>
      </c>
      <c r="G15" s="18">
        <v>0</v>
      </c>
    </row>
    <row r="16" spans="1:7" ht="26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22" spans="1:6">
      <c r="A22" s="196"/>
      <c r="B22" s="196"/>
      <c r="D22" s="28"/>
      <c r="E22" s="143"/>
    </row>
    <row r="23" spans="1:6">
      <c r="A23" s="197"/>
      <c r="B23" s="197"/>
      <c r="D23" s="28"/>
      <c r="E23" s="144"/>
    </row>
    <row r="24" spans="1:6">
      <c r="C24" s="6"/>
      <c r="D24" s="9"/>
      <c r="E24" s="9"/>
      <c r="F24" s="9"/>
    </row>
    <row r="25" spans="1:6">
      <c r="C25" s="6"/>
    </row>
  </sheetData>
  <mergeCells count="10">
    <mergeCell ref="A22:B22"/>
    <mergeCell ref="A23:B23"/>
    <mergeCell ref="A1:G1"/>
    <mergeCell ref="A2:G2"/>
    <mergeCell ref="A4:G4"/>
    <mergeCell ref="A6:A7"/>
    <mergeCell ref="B6:B7"/>
    <mergeCell ref="C6:C7"/>
    <mergeCell ref="D6:G6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85" workbookViewId="0">
      <selection activeCell="A16" sqref="A16:C16"/>
    </sheetView>
  </sheetViews>
  <sheetFormatPr defaultRowHeight="15"/>
  <cols>
    <col min="1" max="1" width="8.21875" style="1" customWidth="1"/>
    <col min="2" max="2" width="26.33203125" style="1" customWidth="1"/>
    <col min="3" max="3" width="10.44140625" style="1" customWidth="1"/>
    <col min="4" max="7" width="8.77734375" style="1" customWidth="1"/>
    <col min="8" max="16384" width="8.88671875" style="1"/>
  </cols>
  <sheetData>
    <row r="1" spans="1:7" ht="20.25" customHeight="1">
      <c r="A1" s="174" t="s">
        <v>99</v>
      </c>
      <c r="B1" s="174"/>
      <c r="C1" s="174"/>
      <c r="D1" s="174"/>
      <c r="E1" s="174"/>
      <c r="F1" s="174"/>
      <c r="G1" s="174"/>
    </row>
    <row r="2" spans="1:7" ht="20.2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1.25" customHeight="1">
      <c r="A3" s="2"/>
      <c r="B3" s="2"/>
      <c r="D3" s="2"/>
      <c r="E3" s="2"/>
    </row>
    <row r="4" spans="1:7" ht="16.5" customHeight="1">
      <c r="A4" s="175" t="s">
        <v>207</v>
      </c>
      <c r="B4" s="175"/>
      <c r="C4" s="175"/>
      <c r="D4" s="175"/>
      <c r="E4" s="175"/>
      <c r="F4" s="175"/>
      <c r="G4" s="175"/>
    </row>
    <row r="5" spans="1:7" ht="12" customHeight="1" thickBot="1"/>
    <row r="6" spans="1:7" ht="21.75" customHeight="1" thickTop="1">
      <c r="A6" s="198" t="s">
        <v>75</v>
      </c>
      <c r="B6" s="176" t="s">
        <v>0</v>
      </c>
      <c r="C6" s="176" t="s">
        <v>12</v>
      </c>
      <c r="D6" s="176" t="s">
        <v>13</v>
      </c>
      <c r="E6" s="176"/>
      <c r="F6" s="176"/>
      <c r="G6" s="176"/>
    </row>
    <row r="7" spans="1:7" ht="26.25" customHeight="1">
      <c r="A7" s="199"/>
      <c r="B7" s="176"/>
      <c r="C7" s="176"/>
      <c r="D7" s="80" t="s">
        <v>15</v>
      </c>
      <c r="E7" s="80" t="s">
        <v>16</v>
      </c>
      <c r="F7" s="80" t="s">
        <v>17</v>
      </c>
      <c r="G7" s="80" t="s">
        <v>14</v>
      </c>
    </row>
    <row r="8" spans="1:7" ht="26.25" customHeight="1">
      <c r="A8" s="5">
        <v>1</v>
      </c>
      <c r="B8" s="83" t="s">
        <v>101</v>
      </c>
      <c r="C8" s="53">
        <v>0</v>
      </c>
      <c r="D8" s="56">
        <v>0</v>
      </c>
      <c r="E8" s="56">
        <v>0</v>
      </c>
      <c r="F8" s="56">
        <v>0</v>
      </c>
      <c r="G8" s="53">
        <v>0</v>
      </c>
    </row>
    <row r="9" spans="1:7" ht="26.25" customHeight="1">
      <c r="A9" s="5">
        <v>2</v>
      </c>
      <c r="B9" s="97" t="s">
        <v>102</v>
      </c>
      <c r="C9" s="18">
        <v>20</v>
      </c>
      <c r="D9" s="17">
        <v>0</v>
      </c>
      <c r="E9" s="17">
        <v>0</v>
      </c>
      <c r="F9" s="17">
        <v>0</v>
      </c>
      <c r="G9" s="18">
        <v>0</v>
      </c>
    </row>
    <row r="10" spans="1:7" ht="26.25" customHeight="1">
      <c r="A10" s="5">
        <v>3</v>
      </c>
      <c r="B10" s="97" t="s">
        <v>103</v>
      </c>
      <c r="C10" s="18">
        <v>10</v>
      </c>
      <c r="D10" s="17">
        <v>0</v>
      </c>
      <c r="E10" s="17">
        <v>0</v>
      </c>
      <c r="F10" s="17">
        <v>0</v>
      </c>
      <c r="G10" s="18">
        <v>0</v>
      </c>
    </row>
    <row r="11" spans="1:7" ht="26.25" customHeight="1">
      <c r="A11" s="5">
        <v>4</v>
      </c>
      <c r="B11" s="97" t="s">
        <v>104</v>
      </c>
      <c r="C11" s="18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ht="26.25" customHeight="1">
      <c r="A12" s="5">
        <v>5</v>
      </c>
      <c r="B12" s="97" t="s">
        <v>105</v>
      </c>
      <c r="C12" s="18">
        <v>40</v>
      </c>
      <c r="D12" s="17">
        <v>0</v>
      </c>
      <c r="E12" s="17">
        <v>0</v>
      </c>
      <c r="F12" s="17">
        <v>0</v>
      </c>
      <c r="G12" s="18">
        <v>0</v>
      </c>
    </row>
    <row r="13" spans="1:7" ht="26.25" customHeight="1">
      <c r="A13" s="5">
        <v>6</v>
      </c>
      <c r="B13" s="97" t="s">
        <v>106</v>
      </c>
      <c r="C13" s="18">
        <v>100</v>
      </c>
      <c r="D13" s="17">
        <v>0</v>
      </c>
      <c r="E13" s="17">
        <v>1</v>
      </c>
      <c r="F13" s="17">
        <v>0</v>
      </c>
      <c r="G13" s="18">
        <v>1</v>
      </c>
    </row>
    <row r="14" spans="1:7" ht="26.25" customHeight="1">
      <c r="A14" s="5">
        <v>7</v>
      </c>
      <c r="B14" s="98" t="s">
        <v>107</v>
      </c>
      <c r="C14" s="18">
        <v>150</v>
      </c>
      <c r="D14" s="17">
        <v>1</v>
      </c>
      <c r="E14" s="17">
        <v>0</v>
      </c>
      <c r="F14" s="17">
        <v>0</v>
      </c>
      <c r="G14" s="18">
        <v>1</v>
      </c>
    </row>
    <row r="15" spans="1:7" ht="26.25" customHeight="1">
      <c r="A15" s="5">
        <v>8</v>
      </c>
      <c r="B15" s="97" t="s">
        <v>108</v>
      </c>
      <c r="C15" s="18">
        <v>60</v>
      </c>
      <c r="D15" s="17">
        <v>0</v>
      </c>
      <c r="E15" s="17">
        <v>0</v>
      </c>
      <c r="F15" s="17">
        <v>1</v>
      </c>
      <c r="G15" s="18">
        <v>1</v>
      </c>
    </row>
    <row r="16" spans="1:7" ht="26.25" customHeight="1">
      <c r="A16" s="171" t="s">
        <v>73</v>
      </c>
      <c r="B16" s="172"/>
      <c r="C16" s="173"/>
      <c r="D16" s="51">
        <f>SUM(D8:D15)</f>
        <v>1</v>
      </c>
      <c r="E16" s="53">
        <f>SUM(E8:E15)</f>
        <v>1</v>
      </c>
      <c r="F16" s="53">
        <f>SUM(F8:F15)</f>
        <v>1</v>
      </c>
      <c r="G16" s="53">
        <f>SUM(G8:G15)</f>
        <v>3</v>
      </c>
    </row>
    <row r="22" spans="1:6">
      <c r="A22" s="196"/>
      <c r="B22" s="196"/>
      <c r="D22" s="28"/>
      <c r="E22" s="40"/>
    </row>
    <row r="23" spans="1:6">
      <c r="A23" s="197"/>
      <c r="B23" s="197"/>
      <c r="D23" s="28"/>
      <c r="E23" s="39"/>
    </row>
    <row r="24" spans="1:6">
      <c r="C24" s="6"/>
      <c r="D24" s="9"/>
      <c r="E24" s="9"/>
      <c r="F24" s="9"/>
    </row>
    <row r="25" spans="1:6">
      <c r="C25" s="6"/>
    </row>
  </sheetData>
  <mergeCells count="10">
    <mergeCell ref="A1:G1"/>
    <mergeCell ref="A2:G2"/>
    <mergeCell ref="A4:G4"/>
    <mergeCell ref="A6:A7"/>
    <mergeCell ref="B6:B7"/>
    <mergeCell ref="A22:B22"/>
    <mergeCell ref="A23:B23"/>
    <mergeCell ref="D6:G6"/>
    <mergeCell ref="C6:C7"/>
    <mergeCell ref="A16:C16"/>
  </mergeCells>
  <pageMargins left="0.61" right="0.17" top="0.48" bottom="0.5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65" zoomScaleNormal="85" workbookViewId="0">
      <selection activeCell="L20" sqref="L20"/>
    </sheetView>
  </sheetViews>
  <sheetFormatPr defaultRowHeight="15"/>
  <cols>
    <col min="1" max="1" width="4.33203125" style="1" customWidth="1"/>
    <col min="2" max="2" width="20.44140625" style="1" customWidth="1"/>
    <col min="3" max="12" width="8" style="1" customWidth="1"/>
    <col min="13" max="15" width="6.5546875" style="1" customWidth="1"/>
    <col min="16" max="16" width="8.33203125" style="1" customWidth="1"/>
    <col min="17" max="16384" width="8.88671875" style="1"/>
  </cols>
  <sheetData>
    <row r="1" spans="1:16" ht="20.25" customHeight="1">
      <c r="A1" s="174" t="s">
        <v>109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</row>
    <row r="4" spans="1:16" ht="16.5" customHeight="1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2" customHeight="1" thickBot="1"/>
    <row r="6" spans="1:16" ht="21.75" customHeight="1" thickTop="1">
      <c r="A6" s="187" t="s">
        <v>1</v>
      </c>
      <c r="B6" s="185" t="s">
        <v>0</v>
      </c>
      <c r="C6" s="185" t="s">
        <v>86</v>
      </c>
      <c r="D6" s="185" t="s">
        <v>26</v>
      </c>
      <c r="E6" s="203" t="s">
        <v>27</v>
      </c>
      <c r="F6" s="203" t="s">
        <v>28</v>
      </c>
      <c r="G6" s="203" t="s">
        <v>29</v>
      </c>
      <c r="H6" s="203" t="s">
        <v>30</v>
      </c>
      <c r="I6" s="203" t="s">
        <v>31</v>
      </c>
      <c r="J6" s="185" t="s">
        <v>32</v>
      </c>
      <c r="K6" s="185" t="s">
        <v>191</v>
      </c>
      <c r="L6" s="201" t="s">
        <v>12</v>
      </c>
      <c r="M6" s="184" t="s">
        <v>13</v>
      </c>
      <c r="N6" s="185"/>
      <c r="O6" s="185"/>
      <c r="P6" s="186"/>
    </row>
    <row r="7" spans="1:16" ht="35.25" customHeight="1" thickBot="1">
      <c r="A7" s="188"/>
      <c r="B7" s="189"/>
      <c r="C7" s="189"/>
      <c r="D7" s="189"/>
      <c r="E7" s="204"/>
      <c r="F7" s="204"/>
      <c r="G7" s="204"/>
      <c r="H7" s="204"/>
      <c r="I7" s="204"/>
      <c r="J7" s="189"/>
      <c r="K7" s="189"/>
      <c r="L7" s="202"/>
      <c r="M7" s="21" t="s">
        <v>15</v>
      </c>
      <c r="N7" s="7" t="s">
        <v>16</v>
      </c>
      <c r="O7" s="7" t="s">
        <v>17</v>
      </c>
      <c r="P7" s="8" t="s">
        <v>14</v>
      </c>
    </row>
    <row r="8" spans="1:16" ht="35.1" customHeight="1" thickTop="1">
      <c r="A8" s="5">
        <v>1</v>
      </c>
      <c r="B8" s="69" t="s">
        <v>101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3">
        <f>SUM(C8:K8)</f>
        <v>0</v>
      </c>
      <c r="M8" s="22">
        <v>0</v>
      </c>
      <c r="N8" s="17">
        <v>0</v>
      </c>
      <c r="O8" s="17">
        <v>0</v>
      </c>
      <c r="P8" s="18">
        <f>SUM(M8:O8)</f>
        <v>0</v>
      </c>
    </row>
    <row r="9" spans="1:16" ht="35.1" customHeight="1">
      <c r="A9" s="5">
        <v>2</v>
      </c>
      <c r="B9" s="4" t="s">
        <v>106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  <c r="J9" s="17">
        <v>10</v>
      </c>
      <c r="K9" s="17">
        <v>10</v>
      </c>
      <c r="L9" s="23">
        <f t="shared" ref="L9:L15" si="0">SUM(C9:K9)</f>
        <v>90</v>
      </c>
      <c r="M9" s="65">
        <v>9</v>
      </c>
      <c r="N9" s="17">
        <v>0</v>
      </c>
      <c r="O9" s="17">
        <v>0</v>
      </c>
      <c r="P9" s="18">
        <f t="shared" ref="P9:P16" si="1">SUM(M9:O9)</f>
        <v>9</v>
      </c>
    </row>
    <row r="10" spans="1:16" ht="35.1" customHeight="1">
      <c r="A10" s="5">
        <v>3</v>
      </c>
      <c r="B10" s="25" t="s">
        <v>107</v>
      </c>
      <c r="C10" s="17">
        <v>0</v>
      </c>
      <c r="D10" s="17">
        <v>0</v>
      </c>
      <c r="E10" s="17">
        <v>5</v>
      </c>
      <c r="F10" s="17">
        <v>8</v>
      </c>
      <c r="G10" s="17" t="s">
        <v>208</v>
      </c>
      <c r="H10" s="17">
        <v>8</v>
      </c>
      <c r="I10" s="17">
        <v>8</v>
      </c>
      <c r="J10" s="17">
        <v>0</v>
      </c>
      <c r="K10" s="17" t="s">
        <v>192</v>
      </c>
      <c r="L10" s="23">
        <v>53</v>
      </c>
      <c r="M10" s="65">
        <v>0</v>
      </c>
      <c r="N10" s="17">
        <v>5</v>
      </c>
      <c r="O10" s="17">
        <v>2</v>
      </c>
      <c r="P10" s="18">
        <f t="shared" si="1"/>
        <v>7</v>
      </c>
    </row>
    <row r="11" spans="1:16" ht="35.1" customHeight="1">
      <c r="A11" s="5">
        <v>4</v>
      </c>
      <c r="B11" s="4" t="s">
        <v>102</v>
      </c>
      <c r="C11" s="17">
        <v>5</v>
      </c>
      <c r="D11" s="17">
        <v>5</v>
      </c>
      <c r="E11" s="17">
        <v>3</v>
      </c>
      <c r="F11" s="17">
        <v>3</v>
      </c>
      <c r="G11" s="17">
        <v>1</v>
      </c>
      <c r="H11" s="17">
        <v>5</v>
      </c>
      <c r="I11" s="17">
        <v>0</v>
      </c>
      <c r="J11" s="17">
        <v>8</v>
      </c>
      <c r="K11" s="17">
        <v>0</v>
      </c>
      <c r="L11" s="23">
        <f t="shared" si="0"/>
        <v>30</v>
      </c>
      <c r="M11" s="22">
        <v>0</v>
      </c>
      <c r="N11" s="17">
        <v>1</v>
      </c>
      <c r="O11" s="17">
        <v>3</v>
      </c>
      <c r="P11" s="18">
        <f t="shared" si="1"/>
        <v>4</v>
      </c>
    </row>
    <row r="12" spans="1:16" ht="35.1" customHeight="1">
      <c r="A12" s="5">
        <v>5</v>
      </c>
      <c r="B12" s="4" t="s">
        <v>103</v>
      </c>
      <c r="C12" s="17">
        <v>0</v>
      </c>
      <c r="D12" s="17">
        <v>0</v>
      </c>
      <c r="E12" s="17">
        <v>0</v>
      </c>
      <c r="F12" s="17">
        <v>2</v>
      </c>
      <c r="G12" s="17">
        <v>2</v>
      </c>
      <c r="H12" s="17">
        <v>2</v>
      </c>
      <c r="I12" s="17">
        <v>5</v>
      </c>
      <c r="J12" s="17">
        <v>5</v>
      </c>
      <c r="K12" s="17">
        <v>0</v>
      </c>
      <c r="L12" s="23">
        <f t="shared" si="0"/>
        <v>16</v>
      </c>
      <c r="M12" s="22">
        <v>0</v>
      </c>
      <c r="N12" s="17">
        <v>0</v>
      </c>
      <c r="O12" s="17">
        <v>2</v>
      </c>
      <c r="P12" s="18">
        <f t="shared" si="1"/>
        <v>2</v>
      </c>
    </row>
    <row r="13" spans="1:16" ht="35.1" customHeight="1">
      <c r="A13" s="5">
        <v>6</v>
      </c>
      <c r="B13" s="4" t="s">
        <v>104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3">
        <f t="shared" si="0"/>
        <v>0</v>
      </c>
      <c r="M13" s="22">
        <v>0</v>
      </c>
      <c r="N13" s="17">
        <v>0</v>
      </c>
      <c r="O13" s="17">
        <v>0</v>
      </c>
      <c r="P13" s="18">
        <f t="shared" si="1"/>
        <v>0</v>
      </c>
    </row>
    <row r="14" spans="1:16" ht="35.1" customHeight="1">
      <c r="A14" s="5">
        <v>7</v>
      </c>
      <c r="B14" s="4" t="s">
        <v>105</v>
      </c>
      <c r="C14" s="17">
        <v>0</v>
      </c>
      <c r="D14" s="17">
        <v>3</v>
      </c>
      <c r="E14" s="17">
        <v>8</v>
      </c>
      <c r="F14" s="17">
        <v>5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23">
        <f t="shared" si="0"/>
        <v>21</v>
      </c>
      <c r="M14" s="22">
        <v>0</v>
      </c>
      <c r="N14" s="17">
        <v>1</v>
      </c>
      <c r="O14" s="17">
        <v>2</v>
      </c>
      <c r="P14" s="18">
        <f t="shared" si="1"/>
        <v>3</v>
      </c>
    </row>
    <row r="15" spans="1:16" ht="35.1" customHeight="1">
      <c r="A15" s="5">
        <v>8</v>
      </c>
      <c r="B15" s="4" t="s">
        <v>108</v>
      </c>
      <c r="C15" s="17">
        <v>8</v>
      </c>
      <c r="D15" s="17">
        <v>8</v>
      </c>
      <c r="E15" s="17">
        <v>2</v>
      </c>
      <c r="F15" s="17">
        <v>1</v>
      </c>
      <c r="G15" s="17">
        <v>0</v>
      </c>
      <c r="H15" s="17">
        <v>3</v>
      </c>
      <c r="I15" s="17">
        <v>0</v>
      </c>
      <c r="J15" s="17">
        <v>0</v>
      </c>
      <c r="K15" s="17">
        <v>0</v>
      </c>
      <c r="L15" s="23">
        <f t="shared" si="0"/>
        <v>22</v>
      </c>
      <c r="M15" s="22">
        <v>0</v>
      </c>
      <c r="N15" s="17">
        <v>2</v>
      </c>
      <c r="O15" s="17">
        <v>0</v>
      </c>
      <c r="P15" s="18">
        <f t="shared" si="1"/>
        <v>2</v>
      </c>
    </row>
    <row r="16" spans="1:16" ht="35.1" customHeight="1">
      <c r="A16" s="171" t="s">
        <v>211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200"/>
      <c r="M16" s="22">
        <f>SUM(M8:M15)</f>
        <v>9</v>
      </c>
      <c r="N16" s="17">
        <f>SUM(N8:N15)</f>
        <v>9</v>
      </c>
      <c r="O16" s="17">
        <f>SUM(O8:O15)</f>
        <v>9</v>
      </c>
      <c r="P16" s="18">
        <f t="shared" si="1"/>
        <v>27</v>
      </c>
    </row>
    <row r="20" spans="3:15">
      <c r="L20" s="9"/>
      <c r="M20" s="9"/>
      <c r="N20" s="9"/>
      <c r="O20" s="9"/>
    </row>
    <row r="21" spans="3:15">
      <c r="C21" s="24"/>
      <c r="D21" s="24"/>
      <c r="E21" s="24"/>
      <c r="M21" s="24"/>
      <c r="O21" s="9"/>
    </row>
    <row r="22" spans="3:15">
      <c r="C22" s="6"/>
      <c r="D22" s="6"/>
      <c r="E22" s="6"/>
      <c r="M22" s="6"/>
    </row>
  </sheetData>
  <mergeCells count="17">
    <mergeCell ref="A1:P1"/>
    <mergeCell ref="A2:P2"/>
    <mergeCell ref="A4:P4"/>
    <mergeCell ref="A6:A7"/>
    <mergeCell ref="B6:B7"/>
    <mergeCell ref="E6:E7"/>
    <mergeCell ref="F6:F7"/>
    <mergeCell ref="G6:G7"/>
    <mergeCell ref="H6:H7"/>
    <mergeCell ref="I6:I7"/>
    <mergeCell ref="M6:P6"/>
    <mergeCell ref="J6:J7"/>
    <mergeCell ref="K6:K7"/>
    <mergeCell ref="A16:L16"/>
    <mergeCell ref="L6:L7"/>
    <mergeCell ref="C6:C7"/>
    <mergeCell ref="D6:D7"/>
  </mergeCells>
  <phoneticPr fontId="0" type="noConversion"/>
  <pageMargins left="0.26" right="0.17" top="0.55000000000000004" bottom="0.47" header="0.5" footer="0.42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opLeftCell="A19" zoomScale="70" zoomScaleNormal="70" workbookViewId="0">
      <selection activeCell="M26" sqref="M26"/>
    </sheetView>
  </sheetViews>
  <sheetFormatPr defaultRowHeight="15"/>
  <cols>
    <col min="1" max="1" width="10.77734375" style="1" customWidth="1"/>
    <col min="2" max="2" width="23.77734375" style="1" customWidth="1"/>
    <col min="3" max="14" width="11.21875" style="1" customWidth="1"/>
    <col min="15" max="16384" width="8.88671875" style="1"/>
  </cols>
  <sheetData>
    <row r="1" spans="1:14" ht="20.25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25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1.25" customHeight="1">
      <c r="A3" s="2"/>
      <c r="B3" s="2"/>
      <c r="C3" s="2"/>
      <c r="D3" s="2"/>
      <c r="E3" s="2"/>
      <c r="F3" s="2"/>
      <c r="G3" s="2"/>
      <c r="H3" s="2"/>
      <c r="I3" s="2"/>
      <c r="K3" s="2"/>
      <c r="L3" s="2"/>
    </row>
    <row r="4" spans="1:14" ht="16.5" customHeight="1">
      <c r="A4" s="175" t="s">
        <v>124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2" customHeight="1" thickBot="1"/>
    <row r="6" spans="1:14" ht="21.75" customHeight="1" thickTop="1">
      <c r="A6" s="187" t="s">
        <v>1</v>
      </c>
      <c r="B6" s="185" t="s">
        <v>0</v>
      </c>
      <c r="C6" s="185" t="s">
        <v>81</v>
      </c>
      <c r="D6" s="185" t="s">
        <v>19</v>
      </c>
      <c r="E6" s="185" t="s">
        <v>20</v>
      </c>
      <c r="F6" s="185" t="s">
        <v>33</v>
      </c>
      <c r="G6" s="185" t="s">
        <v>34</v>
      </c>
      <c r="H6" s="185" t="s">
        <v>35</v>
      </c>
      <c r="I6" s="205" t="s">
        <v>36</v>
      </c>
      <c r="J6" s="201" t="s">
        <v>12</v>
      </c>
      <c r="K6" s="184" t="s">
        <v>13</v>
      </c>
      <c r="L6" s="185"/>
      <c r="M6" s="185"/>
      <c r="N6" s="186"/>
    </row>
    <row r="7" spans="1:14" ht="26.25" customHeight="1" thickBot="1">
      <c r="A7" s="188"/>
      <c r="B7" s="189"/>
      <c r="C7" s="189"/>
      <c r="D7" s="189"/>
      <c r="E7" s="189"/>
      <c r="F7" s="189"/>
      <c r="G7" s="189"/>
      <c r="H7" s="189"/>
      <c r="I7" s="189"/>
      <c r="J7" s="202"/>
      <c r="K7" s="21" t="s">
        <v>15</v>
      </c>
      <c r="L7" s="7" t="s">
        <v>16</v>
      </c>
      <c r="M7" s="7" t="s">
        <v>17</v>
      </c>
      <c r="N7" s="8" t="s">
        <v>14</v>
      </c>
    </row>
    <row r="8" spans="1:14" ht="35.1" customHeight="1" thickTop="1">
      <c r="A8" s="5">
        <v>1</v>
      </c>
      <c r="B8" s="69" t="s">
        <v>101</v>
      </c>
      <c r="C8" s="17">
        <v>0</v>
      </c>
      <c r="D8" s="17">
        <v>0</v>
      </c>
      <c r="E8" s="17">
        <v>0</v>
      </c>
      <c r="F8" s="17">
        <v>0</v>
      </c>
      <c r="G8" s="17">
        <v>6</v>
      </c>
      <c r="H8" s="17">
        <v>0</v>
      </c>
      <c r="I8" s="17">
        <v>0</v>
      </c>
      <c r="J8" s="23">
        <v>6</v>
      </c>
      <c r="K8" s="22">
        <v>0</v>
      </c>
      <c r="L8" s="17">
        <v>0</v>
      </c>
      <c r="M8" s="17">
        <v>1</v>
      </c>
      <c r="N8" s="18">
        <v>1</v>
      </c>
    </row>
    <row r="9" spans="1:14" ht="35.1" customHeight="1">
      <c r="A9" s="5">
        <v>2</v>
      </c>
      <c r="B9" s="4" t="s">
        <v>102</v>
      </c>
      <c r="C9" s="17">
        <v>6</v>
      </c>
      <c r="D9" s="17">
        <v>15</v>
      </c>
      <c r="E9" s="17">
        <v>15</v>
      </c>
      <c r="F9" s="17">
        <v>0</v>
      </c>
      <c r="G9" s="17">
        <v>0</v>
      </c>
      <c r="H9" s="17">
        <v>0</v>
      </c>
      <c r="I9" s="17">
        <v>0</v>
      </c>
      <c r="J9" s="23">
        <v>36</v>
      </c>
      <c r="K9" s="22">
        <v>2</v>
      </c>
      <c r="L9" s="17">
        <v>0</v>
      </c>
      <c r="M9" s="17">
        <v>1</v>
      </c>
      <c r="N9" s="18">
        <v>3</v>
      </c>
    </row>
    <row r="10" spans="1:14" ht="35.1" customHeight="1">
      <c r="A10" s="5">
        <v>3</v>
      </c>
      <c r="B10" s="4" t="s">
        <v>103</v>
      </c>
      <c r="C10" s="17">
        <v>0</v>
      </c>
      <c r="D10" s="17">
        <v>0</v>
      </c>
      <c r="E10" s="17">
        <v>0</v>
      </c>
      <c r="F10" s="17">
        <v>10</v>
      </c>
      <c r="G10" s="17">
        <v>0</v>
      </c>
      <c r="H10" s="17">
        <v>0</v>
      </c>
      <c r="I10" s="17">
        <v>0</v>
      </c>
      <c r="J10" s="23">
        <v>10</v>
      </c>
      <c r="K10" s="22">
        <v>0</v>
      </c>
      <c r="L10" s="17">
        <v>1</v>
      </c>
      <c r="M10" s="17">
        <v>0</v>
      </c>
      <c r="N10" s="18">
        <v>1</v>
      </c>
    </row>
    <row r="11" spans="1:14" ht="35.1" customHeight="1">
      <c r="A11" s="5">
        <v>4</v>
      </c>
      <c r="B11" s="4" t="s">
        <v>104</v>
      </c>
      <c r="C11" s="17">
        <v>0</v>
      </c>
      <c r="D11" s="17">
        <v>0</v>
      </c>
      <c r="E11" s="17">
        <v>0</v>
      </c>
      <c r="F11" s="17">
        <v>5</v>
      </c>
      <c r="G11" s="17">
        <v>0</v>
      </c>
      <c r="H11" s="17">
        <v>6</v>
      </c>
      <c r="I11" s="17">
        <v>0</v>
      </c>
      <c r="J11" s="23">
        <v>11</v>
      </c>
      <c r="K11" s="22">
        <v>0</v>
      </c>
      <c r="L11" s="17">
        <v>0</v>
      </c>
      <c r="M11" s="17">
        <v>2</v>
      </c>
      <c r="N11" s="18">
        <v>2</v>
      </c>
    </row>
    <row r="12" spans="1:14" ht="35.1" customHeight="1">
      <c r="A12" s="5">
        <v>5</v>
      </c>
      <c r="B12" s="4" t="s">
        <v>105</v>
      </c>
      <c r="C12" s="17">
        <v>5</v>
      </c>
      <c r="D12" s="17">
        <v>0</v>
      </c>
      <c r="E12" s="17">
        <v>0</v>
      </c>
      <c r="F12" s="17">
        <v>0</v>
      </c>
      <c r="G12" s="17">
        <v>15</v>
      </c>
      <c r="H12" s="17">
        <v>0</v>
      </c>
      <c r="I12" s="17">
        <v>5</v>
      </c>
      <c r="J12" s="23">
        <v>25</v>
      </c>
      <c r="K12" s="22">
        <v>1</v>
      </c>
      <c r="L12" s="17">
        <v>0</v>
      </c>
      <c r="M12" s="17">
        <v>2</v>
      </c>
      <c r="N12" s="18">
        <v>3</v>
      </c>
    </row>
    <row r="13" spans="1:14" ht="35.1" customHeight="1">
      <c r="A13" s="5">
        <v>6</v>
      </c>
      <c r="B13" s="4" t="s">
        <v>106</v>
      </c>
      <c r="C13" s="17">
        <v>15</v>
      </c>
      <c r="D13" s="17">
        <v>6</v>
      </c>
      <c r="E13" s="17">
        <v>6</v>
      </c>
      <c r="F13" s="17">
        <v>15</v>
      </c>
      <c r="G13" s="17">
        <v>0</v>
      </c>
      <c r="H13" s="17">
        <v>15</v>
      </c>
      <c r="I13" s="17">
        <v>6</v>
      </c>
      <c r="J13" s="23">
        <v>63</v>
      </c>
      <c r="K13" s="22">
        <v>3</v>
      </c>
      <c r="L13" s="17">
        <v>0</v>
      </c>
      <c r="M13" s="17">
        <v>3</v>
      </c>
      <c r="N13" s="18">
        <v>6</v>
      </c>
    </row>
    <row r="14" spans="1:14" ht="35.1" customHeight="1">
      <c r="A14" s="5">
        <v>7</v>
      </c>
      <c r="B14" s="25" t="s">
        <v>107</v>
      </c>
      <c r="C14" s="17">
        <v>0</v>
      </c>
      <c r="D14" s="17">
        <v>5</v>
      </c>
      <c r="E14" s="17">
        <v>10</v>
      </c>
      <c r="F14" s="17">
        <v>0</v>
      </c>
      <c r="G14" s="17">
        <v>5</v>
      </c>
      <c r="H14" s="17">
        <v>10</v>
      </c>
      <c r="I14" s="17">
        <v>15</v>
      </c>
      <c r="J14" s="23">
        <v>45</v>
      </c>
      <c r="K14" s="22">
        <v>1</v>
      </c>
      <c r="L14" s="17">
        <v>2</v>
      </c>
      <c r="M14" s="17">
        <v>2</v>
      </c>
      <c r="N14" s="18">
        <v>5</v>
      </c>
    </row>
    <row r="15" spans="1:14" ht="35.1" customHeight="1">
      <c r="A15" s="5">
        <v>8</v>
      </c>
      <c r="B15" s="4" t="s">
        <v>108</v>
      </c>
      <c r="C15" s="17">
        <v>10</v>
      </c>
      <c r="D15" s="17">
        <v>10</v>
      </c>
      <c r="E15" s="17">
        <v>5</v>
      </c>
      <c r="F15" s="17">
        <v>6</v>
      </c>
      <c r="G15" s="17">
        <v>10</v>
      </c>
      <c r="H15" s="17">
        <v>5</v>
      </c>
      <c r="I15" s="17">
        <v>10</v>
      </c>
      <c r="J15" s="23">
        <v>56</v>
      </c>
      <c r="K15" s="22">
        <v>0</v>
      </c>
      <c r="L15" s="17">
        <v>4</v>
      </c>
      <c r="M15" s="17">
        <v>3</v>
      </c>
      <c r="N15" s="18">
        <v>7</v>
      </c>
    </row>
    <row r="16" spans="1:14" ht="35.1" customHeight="1">
      <c r="A16" s="171" t="s">
        <v>73</v>
      </c>
      <c r="B16" s="172"/>
      <c r="C16" s="172"/>
      <c r="D16" s="172"/>
      <c r="E16" s="172"/>
      <c r="F16" s="172"/>
      <c r="G16" s="172"/>
      <c r="H16" s="172"/>
      <c r="I16" s="172"/>
      <c r="J16" s="200"/>
      <c r="K16" s="19">
        <f>SUM(K8:K15)</f>
        <v>7</v>
      </c>
      <c r="L16" s="18">
        <f>SUM(L8:L15)</f>
        <v>7</v>
      </c>
      <c r="M16" s="18">
        <f>SUM(M8:M15)</f>
        <v>14</v>
      </c>
      <c r="N16" s="18">
        <f>SUM(N8:N15)</f>
        <v>28</v>
      </c>
    </row>
    <row r="20" spans="1:14" ht="16.5" customHeight="1">
      <c r="A20" s="175" t="s">
        <v>125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2" customHeight="1" thickBot="1"/>
    <row r="22" spans="1:14" ht="21.75" customHeight="1" thickTop="1">
      <c r="A22" s="187" t="s">
        <v>1</v>
      </c>
      <c r="B22" s="185" t="s">
        <v>0</v>
      </c>
      <c r="C22" s="185" t="s">
        <v>126</v>
      </c>
      <c r="D22" s="185" t="s">
        <v>20</v>
      </c>
      <c r="E22" s="185" t="s">
        <v>34</v>
      </c>
      <c r="F22" s="201" t="s">
        <v>12</v>
      </c>
      <c r="G22" s="184" t="s">
        <v>13</v>
      </c>
      <c r="H22" s="185"/>
      <c r="I22" s="185"/>
      <c r="J22" s="186"/>
    </row>
    <row r="23" spans="1:14" ht="26.25" customHeight="1" thickBot="1">
      <c r="A23" s="188"/>
      <c r="B23" s="189"/>
      <c r="C23" s="189"/>
      <c r="D23" s="189"/>
      <c r="E23" s="189"/>
      <c r="F23" s="202"/>
      <c r="G23" s="21" t="s">
        <v>15</v>
      </c>
      <c r="H23" s="70" t="s">
        <v>16</v>
      </c>
      <c r="I23" s="70" t="s">
        <v>17</v>
      </c>
      <c r="J23" s="52" t="s">
        <v>14</v>
      </c>
    </row>
    <row r="24" spans="1:14" ht="35.1" customHeight="1" thickTop="1">
      <c r="A24" s="5">
        <v>1</v>
      </c>
      <c r="B24" s="69" t="s">
        <v>101</v>
      </c>
      <c r="C24" s="17">
        <v>0</v>
      </c>
      <c r="D24" s="17">
        <v>0</v>
      </c>
      <c r="E24" s="17">
        <v>0</v>
      </c>
      <c r="F24" s="23">
        <v>0</v>
      </c>
      <c r="G24" s="65">
        <v>0</v>
      </c>
      <c r="H24" s="17">
        <v>0</v>
      </c>
      <c r="I24" s="17">
        <v>0</v>
      </c>
      <c r="J24" s="18">
        <v>0</v>
      </c>
    </row>
    <row r="25" spans="1:14" ht="35.1" customHeight="1">
      <c r="A25" s="5">
        <v>2</v>
      </c>
      <c r="B25" s="4" t="s">
        <v>102</v>
      </c>
      <c r="C25" s="17">
        <v>6</v>
      </c>
      <c r="D25" s="17">
        <v>0</v>
      </c>
      <c r="E25" s="17">
        <v>5</v>
      </c>
      <c r="F25" s="23">
        <v>11</v>
      </c>
      <c r="G25" s="65">
        <v>0</v>
      </c>
      <c r="H25" s="17">
        <v>0</v>
      </c>
      <c r="I25" s="17">
        <v>2</v>
      </c>
      <c r="J25" s="18">
        <v>2</v>
      </c>
    </row>
    <row r="26" spans="1:14" ht="35.1" customHeight="1">
      <c r="A26" s="5">
        <v>3</v>
      </c>
      <c r="B26" s="4" t="s">
        <v>103</v>
      </c>
      <c r="C26" s="17">
        <v>0</v>
      </c>
      <c r="D26" s="17">
        <v>0</v>
      </c>
      <c r="E26" s="17">
        <v>0</v>
      </c>
      <c r="F26" s="23">
        <v>0</v>
      </c>
      <c r="G26" s="65">
        <v>0</v>
      </c>
      <c r="H26" s="17">
        <v>0</v>
      </c>
      <c r="I26" s="17">
        <v>0</v>
      </c>
      <c r="J26" s="18">
        <v>0</v>
      </c>
    </row>
    <row r="27" spans="1:14" ht="35.1" customHeight="1">
      <c r="A27" s="5">
        <v>4</v>
      </c>
      <c r="B27" s="4" t="s">
        <v>104</v>
      </c>
      <c r="C27" s="17">
        <v>0</v>
      </c>
      <c r="D27" s="17">
        <v>0</v>
      </c>
      <c r="E27" s="17">
        <v>0</v>
      </c>
      <c r="F27" s="23">
        <v>0</v>
      </c>
      <c r="G27" s="65">
        <v>0</v>
      </c>
      <c r="H27" s="17">
        <v>0</v>
      </c>
      <c r="I27" s="17">
        <v>0</v>
      </c>
      <c r="J27" s="18">
        <v>0</v>
      </c>
    </row>
    <row r="28" spans="1:14" ht="35.1" customHeight="1">
      <c r="A28" s="5">
        <v>5</v>
      </c>
      <c r="B28" s="4" t="s">
        <v>105</v>
      </c>
      <c r="C28" s="17">
        <v>5</v>
      </c>
      <c r="D28" s="17">
        <v>5</v>
      </c>
      <c r="E28" s="17">
        <v>0</v>
      </c>
      <c r="F28" s="23">
        <v>10</v>
      </c>
      <c r="G28" s="65">
        <v>0</v>
      </c>
      <c r="H28" s="17">
        <v>0</v>
      </c>
      <c r="I28" s="17">
        <v>2</v>
      </c>
      <c r="J28" s="18">
        <v>2</v>
      </c>
    </row>
    <row r="29" spans="1:14" ht="35.1" customHeight="1">
      <c r="A29" s="5">
        <v>6</v>
      </c>
      <c r="B29" s="4" t="s">
        <v>106</v>
      </c>
      <c r="C29" s="17">
        <v>0</v>
      </c>
      <c r="D29" s="17">
        <v>6</v>
      </c>
      <c r="E29" s="17">
        <v>10</v>
      </c>
      <c r="F29" s="23">
        <v>16</v>
      </c>
      <c r="G29" s="65">
        <v>0</v>
      </c>
      <c r="H29" s="17">
        <v>1</v>
      </c>
      <c r="I29" s="17">
        <v>1</v>
      </c>
      <c r="J29" s="18">
        <v>2</v>
      </c>
    </row>
    <row r="30" spans="1:14" ht="35.1" customHeight="1">
      <c r="A30" s="5">
        <v>7</v>
      </c>
      <c r="B30" s="25" t="s">
        <v>107</v>
      </c>
      <c r="C30" s="17">
        <v>10</v>
      </c>
      <c r="D30" s="17">
        <v>15</v>
      </c>
      <c r="E30" s="17">
        <v>15</v>
      </c>
      <c r="F30" s="23">
        <v>40</v>
      </c>
      <c r="G30" s="65">
        <v>2</v>
      </c>
      <c r="H30" s="17">
        <v>1</v>
      </c>
      <c r="I30" s="17">
        <v>0</v>
      </c>
      <c r="J30" s="18">
        <v>3</v>
      </c>
    </row>
    <row r="31" spans="1:14" ht="35.1" customHeight="1">
      <c r="A31" s="5">
        <v>8</v>
      </c>
      <c r="B31" s="4" t="s">
        <v>108</v>
      </c>
      <c r="C31" s="17">
        <v>15</v>
      </c>
      <c r="D31" s="17">
        <v>10</v>
      </c>
      <c r="E31" s="17">
        <v>6</v>
      </c>
      <c r="F31" s="23">
        <v>31</v>
      </c>
      <c r="G31" s="65">
        <v>1</v>
      </c>
      <c r="H31" s="17">
        <v>1</v>
      </c>
      <c r="I31" s="17">
        <v>1</v>
      </c>
      <c r="J31" s="18">
        <v>3</v>
      </c>
    </row>
    <row r="32" spans="1:14" ht="35.1" customHeight="1">
      <c r="A32" s="171" t="s">
        <v>73</v>
      </c>
      <c r="B32" s="172"/>
      <c r="C32" s="172"/>
      <c r="D32" s="172"/>
      <c r="E32" s="172"/>
      <c r="F32" s="200"/>
      <c r="G32" s="61">
        <f>SUM(G24:G31)</f>
        <v>3</v>
      </c>
      <c r="H32" s="18">
        <f>SUM(H24:H31)</f>
        <v>3</v>
      </c>
      <c r="I32" s="18">
        <f>SUM(I24:I31)</f>
        <v>6</v>
      </c>
      <c r="J32" s="18">
        <f>SUM(J24:J31)</f>
        <v>12</v>
      </c>
    </row>
  </sheetData>
  <mergeCells count="24">
    <mergeCell ref="A32:F32"/>
    <mergeCell ref="A16:J16"/>
    <mergeCell ref="A20:N20"/>
    <mergeCell ref="A22:A23"/>
    <mergeCell ref="B22:B23"/>
    <mergeCell ref="C22:C23"/>
    <mergeCell ref="D22:D23"/>
    <mergeCell ref="E22:E23"/>
    <mergeCell ref="F22:F23"/>
    <mergeCell ref="G22:J22"/>
    <mergeCell ref="J6:J7"/>
    <mergeCell ref="A1:N1"/>
    <mergeCell ref="A2:N2"/>
    <mergeCell ref="A4:N4"/>
    <mergeCell ref="A6:A7"/>
    <mergeCell ref="B6:B7"/>
    <mergeCell ref="C6:C7"/>
    <mergeCell ref="D6:D7"/>
    <mergeCell ref="K6:N6"/>
    <mergeCell ref="H6:H7"/>
    <mergeCell ref="I6:I7"/>
    <mergeCell ref="E6:E7"/>
    <mergeCell ref="F6:F7"/>
    <mergeCell ref="G6:G7"/>
  </mergeCells>
  <phoneticPr fontId="0" type="noConversion"/>
  <pageMargins left="0.51" right="0.17" top="0.48" bottom="0.52" header="0.5" footer="0.5"/>
  <pageSetup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7" sqref="A17"/>
    </sheetView>
  </sheetViews>
  <sheetFormatPr defaultRowHeight="15"/>
  <cols>
    <col min="1" max="1" width="4.33203125" style="1" customWidth="1"/>
    <col min="2" max="2" width="25.21875" style="1" customWidth="1"/>
    <col min="3" max="3" width="11" style="1" customWidth="1"/>
    <col min="4" max="8" width="8.44140625" style="1" customWidth="1"/>
    <col min="9" max="9" width="8.44140625" style="164" customWidth="1"/>
    <col min="10" max="10" width="9.5546875" style="164" customWidth="1"/>
    <col min="11" max="11" width="5.33203125" style="164" customWidth="1"/>
    <col min="12" max="12" width="7.109375" style="164" customWidth="1"/>
    <col min="13" max="13" width="5.5546875" style="164" customWidth="1"/>
    <col min="14" max="246" width="8.88671875" style="1"/>
    <col min="247" max="247" width="4.33203125" style="1" customWidth="1"/>
    <col min="248" max="248" width="16.44140625" style="1" customWidth="1"/>
    <col min="249" max="249" width="8.77734375" style="1" customWidth="1"/>
    <col min="250" max="255" width="4.21875" style="1" customWidth="1"/>
    <col min="256" max="256" width="5.88671875" style="1" customWidth="1"/>
    <col min="257" max="259" width="3.44140625" style="1" customWidth="1"/>
    <col min="260" max="260" width="4.6640625" style="1" customWidth="1"/>
    <col min="261" max="261" width="8.77734375" style="1" customWidth="1"/>
    <col min="262" max="264" width="4.21875" style="1" customWidth="1"/>
    <col min="265" max="265" width="5.88671875" style="1" customWidth="1"/>
    <col min="266" max="268" width="3.44140625" style="1" customWidth="1"/>
    <col min="269" max="269" width="4.6640625" style="1" customWidth="1"/>
    <col min="270" max="502" width="8.88671875" style="1"/>
    <col min="503" max="503" width="4.33203125" style="1" customWidth="1"/>
    <col min="504" max="504" width="16.44140625" style="1" customWidth="1"/>
    <col min="505" max="505" width="8.77734375" style="1" customWidth="1"/>
    <col min="506" max="511" width="4.21875" style="1" customWidth="1"/>
    <col min="512" max="512" width="5.88671875" style="1" customWidth="1"/>
    <col min="513" max="515" width="3.44140625" style="1" customWidth="1"/>
    <col min="516" max="516" width="4.6640625" style="1" customWidth="1"/>
    <col min="517" max="517" width="8.77734375" style="1" customWidth="1"/>
    <col min="518" max="520" width="4.21875" style="1" customWidth="1"/>
    <col min="521" max="521" width="5.88671875" style="1" customWidth="1"/>
    <col min="522" max="524" width="3.44140625" style="1" customWidth="1"/>
    <col min="525" max="525" width="4.6640625" style="1" customWidth="1"/>
    <col min="526" max="758" width="8.88671875" style="1"/>
    <col min="759" max="759" width="4.33203125" style="1" customWidth="1"/>
    <col min="760" max="760" width="16.44140625" style="1" customWidth="1"/>
    <col min="761" max="761" width="8.77734375" style="1" customWidth="1"/>
    <col min="762" max="767" width="4.21875" style="1" customWidth="1"/>
    <col min="768" max="768" width="5.88671875" style="1" customWidth="1"/>
    <col min="769" max="771" width="3.44140625" style="1" customWidth="1"/>
    <col min="772" max="772" width="4.6640625" style="1" customWidth="1"/>
    <col min="773" max="773" width="8.77734375" style="1" customWidth="1"/>
    <col min="774" max="776" width="4.21875" style="1" customWidth="1"/>
    <col min="777" max="777" width="5.88671875" style="1" customWidth="1"/>
    <col min="778" max="780" width="3.44140625" style="1" customWidth="1"/>
    <col min="781" max="781" width="4.6640625" style="1" customWidth="1"/>
    <col min="782" max="1014" width="8.88671875" style="1"/>
    <col min="1015" max="1015" width="4.33203125" style="1" customWidth="1"/>
    <col min="1016" max="1016" width="16.44140625" style="1" customWidth="1"/>
    <col min="1017" max="1017" width="8.77734375" style="1" customWidth="1"/>
    <col min="1018" max="1023" width="4.21875" style="1" customWidth="1"/>
    <col min="1024" max="1024" width="5.88671875" style="1" customWidth="1"/>
    <col min="1025" max="1027" width="3.44140625" style="1" customWidth="1"/>
    <col min="1028" max="1028" width="4.6640625" style="1" customWidth="1"/>
    <col min="1029" max="1029" width="8.77734375" style="1" customWidth="1"/>
    <col min="1030" max="1032" width="4.21875" style="1" customWidth="1"/>
    <col min="1033" max="1033" width="5.88671875" style="1" customWidth="1"/>
    <col min="1034" max="1036" width="3.44140625" style="1" customWidth="1"/>
    <col min="1037" max="1037" width="4.6640625" style="1" customWidth="1"/>
    <col min="1038" max="1270" width="8.88671875" style="1"/>
    <col min="1271" max="1271" width="4.33203125" style="1" customWidth="1"/>
    <col min="1272" max="1272" width="16.44140625" style="1" customWidth="1"/>
    <col min="1273" max="1273" width="8.77734375" style="1" customWidth="1"/>
    <col min="1274" max="1279" width="4.21875" style="1" customWidth="1"/>
    <col min="1280" max="1280" width="5.88671875" style="1" customWidth="1"/>
    <col min="1281" max="1283" width="3.44140625" style="1" customWidth="1"/>
    <col min="1284" max="1284" width="4.6640625" style="1" customWidth="1"/>
    <col min="1285" max="1285" width="8.77734375" style="1" customWidth="1"/>
    <col min="1286" max="1288" width="4.21875" style="1" customWidth="1"/>
    <col min="1289" max="1289" width="5.88671875" style="1" customWidth="1"/>
    <col min="1290" max="1292" width="3.44140625" style="1" customWidth="1"/>
    <col min="1293" max="1293" width="4.6640625" style="1" customWidth="1"/>
    <col min="1294" max="1526" width="8.88671875" style="1"/>
    <col min="1527" max="1527" width="4.33203125" style="1" customWidth="1"/>
    <col min="1528" max="1528" width="16.44140625" style="1" customWidth="1"/>
    <col min="1529" max="1529" width="8.77734375" style="1" customWidth="1"/>
    <col min="1530" max="1535" width="4.21875" style="1" customWidth="1"/>
    <col min="1536" max="1536" width="5.88671875" style="1" customWidth="1"/>
    <col min="1537" max="1539" width="3.44140625" style="1" customWidth="1"/>
    <col min="1540" max="1540" width="4.6640625" style="1" customWidth="1"/>
    <col min="1541" max="1541" width="8.77734375" style="1" customWidth="1"/>
    <col min="1542" max="1544" width="4.21875" style="1" customWidth="1"/>
    <col min="1545" max="1545" width="5.88671875" style="1" customWidth="1"/>
    <col min="1546" max="1548" width="3.44140625" style="1" customWidth="1"/>
    <col min="1549" max="1549" width="4.6640625" style="1" customWidth="1"/>
    <col min="1550" max="1782" width="8.88671875" style="1"/>
    <col min="1783" max="1783" width="4.33203125" style="1" customWidth="1"/>
    <col min="1784" max="1784" width="16.44140625" style="1" customWidth="1"/>
    <col min="1785" max="1785" width="8.77734375" style="1" customWidth="1"/>
    <col min="1786" max="1791" width="4.21875" style="1" customWidth="1"/>
    <col min="1792" max="1792" width="5.88671875" style="1" customWidth="1"/>
    <col min="1793" max="1795" width="3.44140625" style="1" customWidth="1"/>
    <col min="1796" max="1796" width="4.6640625" style="1" customWidth="1"/>
    <col min="1797" max="1797" width="8.77734375" style="1" customWidth="1"/>
    <col min="1798" max="1800" width="4.21875" style="1" customWidth="1"/>
    <col min="1801" max="1801" width="5.88671875" style="1" customWidth="1"/>
    <col min="1802" max="1804" width="3.44140625" style="1" customWidth="1"/>
    <col min="1805" max="1805" width="4.6640625" style="1" customWidth="1"/>
    <col min="1806" max="2038" width="8.88671875" style="1"/>
    <col min="2039" max="2039" width="4.33203125" style="1" customWidth="1"/>
    <col min="2040" max="2040" width="16.44140625" style="1" customWidth="1"/>
    <col min="2041" max="2041" width="8.77734375" style="1" customWidth="1"/>
    <col min="2042" max="2047" width="4.21875" style="1" customWidth="1"/>
    <col min="2048" max="2048" width="5.88671875" style="1" customWidth="1"/>
    <col min="2049" max="2051" width="3.44140625" style="1" customWidth="1"/>
    <col min="2052" max="2052" width="4.6640625" style="1" customWidth="1"/>
    <col min="2053" max="2053" width="8.77734375" style="1" customWidth="1"/>
    <col min="2054" max="2056" width="4.21875" style="1" customWidth="1"/>
    <col min="2057" max="2057" width="5.88671875" style="1" customWidth="1"/>
    <col min="2058" max="2060" width="3.44140625" style="1" customWidth="1"/>
    <col min="2061" max="2061" width="4.6640625" style="1" customWidth="1"/>
    <col min="2062" max="2294" width="8.88671875" style="1"/>
    <col min="2295" max="2295" width="4.33203125" style="1" customWidth="1"/>
    <col min="2296" max="2296" width="16.44140625" style="1" customWidth="1"/>
    <col min="2297" max="2297" width="8.77734375" style="1" customWidth="1"/>
    <col min="2298" max="2303" width="4.21875" style="1" customWidth="1"/>
    <col min="2304" max="2304" width="5.88671875" style="1" customWidth="1"/>
    <col min="2305" max="2307" width="3.44140625" style="1" customWidth="1"/>
    <col min="2308" max="2308" width="4.6640625" style="1" customWidth="1"/>
    <col min="2309" max="2309" width="8.77734375" style="1" customWidth="1"/>
    <col min="2310" max="2312" width="4.21875" style="1" customWidth="1"/>
    <col min="2313" max="2313" width="5.88671875" style="1" customWidth="1"/>
    <col min="2314" max="2316" width="3.44140625" style="1" customWidth="1"/>
    <col min="2317" max="2317" width="4.6640625" style="1" customWidth="1"/>
    <col min="2318" max="2550" width="8.88671875" style="1"/>
    <col min="2551" max="2551" width="4.33203125" style="1" customWidth="1"/>
    <col min="2552" max="2552" width="16.44140625" style="1" customWidth="1"/>
    <col min="2553" max="2553" width="8.77734375" style="1" customWidth="1"/>
    <col min="2554" max="2559" width="4.21875" style="1" customWidth="1"/>
    <col min="2560" max="2560" width="5.88671875" style="1" customWidth="1"/>
    <col min="2561" max="2563" width="3.44140625" style="1" customWidth="1"/>
    <col min="2564" max="2564" width="4.6640625" style="1" customWidth="1"/>
    <col min="2565" max="2565" width="8.77734375" style="1" customWidth="1"/>
    <col min="2566" max="2568" width="4.21875" style="1" customWidth="1"/>
    <col min="2569" max="2569" width="5.88671875" style="1" customWidth="1"/>
    <col min="2570" max="2572" width="3.44140625" style="1" customWidth="1"/>
    <col min="2573" max="2573" width="4.6640625" style="1" customWidth="1"/>
    <col min="2574" max="2806" width="8.88671875" style="1"/>
    <col min="2807" max="2807" width="4.33203125" style="1" customWidth="1"/>
    <col min="2808" max="2808" width="16.44140625" style="1" customWidth="1"/>
    <col min="2809" max="2809" width="8.77734375" style="1" customWidth="1"/>
    <col min="2810" max="2815" width="4.21875" style="1" customWidth="1"/>
    <col min="2816" max="2816" width="5.88671875" style="1" customWidth="1"/>
    <col min="2817" max="2819" width="3.44140625" style="1" customWidth="1"/>
    <col min="2820" max="2820" width="4.6640625" style="1" customWidth="1"/>
    <col min="2821" max="2821" width="8.77734375" style="1" customWidth="1"/>
    <col min="2822" max="2824" width="4.21875" style="1" customWidth="1"/>
    <col min="2825" max="2825" width="5.88671875" style="1" customWidth="1"/>
    <col min="2826" max="2828" width="3.44140625" style="1" customWidth="1"/>
    <col min="2829" max="2829" width="4.6640625" style="1" customWidth="1"/>
    <col min="2830" max="3062" width="8.88671875" style="1"/>
    <col min="3063" max="3063" width="4.33203125" style="1" customWidth="1"/>
    <col min="3064" max="3064" width="16.44140625" style="1" customWidth="1"/>
    <col min="3065" max="3065" width="8.77734375" style="1" customWidth="1"/>
    <col min="3066" max="3071" width="4.21875" style="1" customWidth="1"/>
    <col min="3072" max="3072" width="5.88671875" style="1" customWidth="1"/>
    <col min="3073" max="3075" width="3.44140625" style="1" customWidth="1"/>
    <col min="3076" max="3076" width="4.6640625" style="1" customWidth="1"/>
    <col min="3077" max="3077" width="8.77734375" style="1" customWidth="1"/>
    <col min="3078" max="3080" width="4.21875" style="1" customWidth="1"/>
    <col min="3081" max="3081" width="5.88671875" style="1" customWidth="1"/>
    <col min="3082" max="3084" width="3.44140625" style="1" customWidth="1"/>
    <col min="3085" max="3085" width="4.6640625" style="1" customWidth="1"/>
    <col min="3086" max="3318" width="8.88671875" style="1"/>
    <col min="3319" max="3319" width="4.33203125" style="1" customWidth="1"/>
    <col min="3320" max="3320" width="16.44140625" style="1" customWidth="1"/>
    <col min="3321" max="3321" width="8.77734375" style="1" customWidth="1"/>
    <col min="3322" max="3327" width="4.21875" style="1" customWidth="1"/>
    <col min="3328" max="3328" width="5.88671875" style="1" customWidth="1"/>
    <col min="3329" max="3331" width="3.44140625" style="1" customWidth="1"/>
    <col min="3332" max="3332" width="4.6640625" style="1" customWidth="1"/>
    <col min="3333" max="3333" width="8.77734375" style="1" customWidth="1"/>
    <col min="3334" max="3336" width="4.21875" style="1" customWidth="1"/>
    <col min="3337" max="3337" width="5.88671875" style="1" customWidth="1"/>
    <col min="3338" max="3340" width="3.44140625" style="1" customWidth="1"/>
    <col min="3341" max="3341" width="4.6640625" style="1" customWidth="1"/>
    <col min="3342" max="3574" width="8.88671875" style="1"/>
    <col min="3575" max="3575" width="4.33203125" style="1" customWidth="1"/>
    <col min="3576" max="3576" width="16.44140625" style="1" customWidth="1"/>
    <col min="3577" max="3577" width="8.77734375" style="1" customWidth="1"/>
    <col min="3578" max="3583" width="4.21875" style="1" customWidth="1"/>
    <col min="3584" max="3584" width="5.88671875" style="1" customWidth="1"/>
    <col min="3585" max="3587" width="3.44140625" style="1" customWidth="1"/>
    <col min="3588" max="3588" width="4.6640625" style="1" customWidth="1"/>
    <col min="3589" max="3589" width="8.77734375" style="1" customWidth="1"/>
    <col min="3590" max="3592" width="4.21875" style="1" customWidth="1"/>
    <col min="3593" max="3593" width="5.88671875" style="1" customWidth="1"/>
    <col min="3594" max="3596" width="3.44140625" style="1" customWidth="1"/>
    <col min="3597" max="3597" width="4.6640625" style="1" customWidth="1"/>
    <col min="3598" max="3830" width="8.88671875" style="1"/>
    <col min="3831" max="3831" width="4.33203125" style="1" customWidth="1"/>
    <col min="3832" max="3832" width="16.44140625" style="1" customWidth="1"/>
    <col min="3833" max="3833" width="8.77734375" style="1" customWidth="1"/>
    <col min="3834" max="3839" width="4.21875" style="1" customWidth="1"/>
    <col min="3840" max="3840" width="5.88671875" style="1" customWidth="1"/>
    <col min="3841" max="3843" width="3.44140625" style="1" customWidth="1"/>
    <col min="3844" max="3844" width="4.6640625" style="1" customWidth="1"/>
    <col min="3845" max="3845" width="8.77734375" style="1" customWidth="1"/>
    <col min="3846" max="3848" width="4.21875" style="1" customWidth="1"/>
    <col min="3849" max="3849" width="5.88671875" style="1" customWidth="1"/>
    <col min="3850" max="3852" width="3.44140625" style="1" customWidth="1"/>
    <col min="3853" max="3853" width="4.6640625" style="1" customWidth="1"/>
    <col min="3854" max="4086" width="8.88671875" style="1"/>
    <col min="4087" max="4087" width="4.33203125" style="1" customWidth="1"/>
    <col min="4088" max="4088" width="16.44140625" style="1" customWidth="1"/>
    <col min="4089" max="4089" width="8.77734375" style="1" customWidth="1"/>
    <col min="4090" max="4095" width="4.21875" style="1" customWidth="1"/>
    <col min="4096" max="4096" width="5.88671875" style="1" customWidth="1"/>
    <col min="4097" max="4099" width="3.44140625" style="1" customWidth="1"/>
    <col min="4100" max="4100" width="4.6640625" style="1" customWidth="1"/>
    <col min="4101" max="4101" width="8.77734375" style="1" customWidth="1"/>
    <col min="4102" max="4104" width="4.21875" style="1" customWidth="1"/>
    <col min="4105" max="4105" width="5.88671875" style="1" customWidth="1"/>
    <col min="4106" max="4108" width="3.44140625" style="1" customWidth="1"/>
    <col min="4109" max="4109" width="4.6640625" style="1" customWidth="1"/>
    <col min="4110" max="4342" width="8.88671875" style="1"/>
    <col min="4343" max="4343" width="4.33203125" style="1" customWidth="1"/>
    <col min="4344" max="4344" width="16.44140625" style="1" customWidth="1"/>
    <col min="4345" max="4345" width="8.77734375" style="1" customWidth="1"/>
    <col min="4346" max="4351" width="4.21875" style="1" customWidth="1"/>
    <col min="4352" max="4352" width="5.88671875" style="1" customWidth="1"/>
    <col min="4353" max="4355" width="3.44140625" style="1" customWidth="1"/>
    <col min="4356" max="4356" width="4.6640625" style="1" customWidth="1"/>
    <col min="4357" max="4357" width="8.77734375" style="1" customWidth="1"/>
    <col min="4358" max="4360" width="4.21875" style="1" customWidth="1"/>
    <col min="4361" max="4361" width="5.88671875" style="1" customWidth="1"/>
    <col min="4362" max="4364" width="3.44140625" style="1" customWidth="1"/>
    <col min="4365" max="4365" width="4.6640625" style="1" customWidth="1"/>
    <col min="4366" max="4598" width="8.88671875" style="1"/>
    <col min="4599" max="4599" width="4.33203125" style="1" customWidth="1"/>
    <col min="4600" max="4600" width="16.44140625" style="1" customWidth="1"/>
    <col min="4601" max="4601" width="8.77734375" style="1" customWidth="1"/>
    <col min="4602" max="4607" width="4.21875" style="1" customWidth="1"/>
    <col min="4608" max="4608" width="5.88671875" style="1" customWidth="1"/>
    <col min="4609" max="4611" width="3.44140625" style="1" customWidth="1"/>
    <col min="4612" max="4612" width="4.6640625" style="1" customWidth="1"/>
    <col min="4613" max="4613" width="8.77734375" style="1" customWidth="1"/>
    <col min="4614" max="4616" width="4.21875" style="1" customWidth="1"/>
    <col min="4617" max="4617" width="5.88671875" style="1" customWidth="1"/>
    <col min="4618" max="4620" width="3.44140625" style="1" customWidth="1"/>
    <col min="4621" max="4621" width="4.6640625" style="1" customWidth="1"/>
    <col min="4622" max="4854" width="8.88671875" style="1"/>
    <col min="4855" max="4855" width="4.33203125" style="1" customWidth="1"/>
    <col min="4856" max="4856" width="16.44140625" style="1" customWidth="1"/>
    <col min="4857" max="4857" width="8.77734375" style="1" customWidth="1"/>
    <col min="4858" max="4863" width="4.21875" style="1" customWidth="1"/>
    <col min="4864" max="4864" width="5.88671875" style="1" customWidth="1"/>
    <col min="4865" max="4867" width="3.44140625" style="1" customWidth="1"/>
    <col min="4868" max="4868" width="4.6640625" style="1" customWidth="1"/>
    <col min="4869" max="4869" width="8.77734375" style="1" customWidth="1"/>
    <col min="4870" max="4872" width="4.21875" style="1" customWidth="1"/>
    <col min="4873" max="4873" width="5.88671875" style="1" customWidth="1"/>
    <col min="4874" max="4876" width="3.44140625" style="1" customWidth="1"/>
    <col min="4877" max="4877" width="4.6640625" style="1" customWidth="1"/>
    <col min="4878" max="5110" width="8.88671875" style="1"/>
    <col min="5111" max="5111" width="4.33203125" style="1" customWidth="1"/>
    <col min="5112" max="5112" width="16.44140625" style="1" customWidth="1"/>
    <col min="5113" max="5113" width="8.77734375" style="1" customWidth="1"/>
    <col min="5114" max="5119" width="4.21875" style="1" customWidth="1"/>
    <col min="5120" max="5120" width="5.88671875" style="1" customWidth="1"/>
    <col min="5121" max="5123" width="3.44140625" style="1" customWidth="1"/>
    <col min="5124" max="5124" width="4.6640625" style="1" customWidth="1"/>
    <col min="5125" max="5125" width="8.77734375" style="1" customWidth="1"/>
    <col min="5126" max="5128" width="4.21875" style="1" customWidth="1"/>
    <col min="5129" max="5129" width="5.88671875" style="1" customWidth="1"/>
    <col min="5130" max="5132" width="3.44140625" style="1" customWidth="1"/>
    <col min="5133" max="5133" width="4.6640625" style="1" customWidth="1"/>
    <col min="5134" max="5366" width="8.88671875" style="1"/>
    <col min="5367" max="5367" width="4.33203125" style="1" customWidth="1"/>
    <col min="5368" max="5368" width="16.44140625" style="1" customWidth="1"/>
    <col min="5369" max="5369" width="8.77734375" style="1" customWidth="1"/>
    <col min="5370" max="5375" width="4.21875" style="1" customWidth="1"/>
    <col min="5376" max="5376" width="5.88671875" style="1" customWidth="1"/>
    <col min="5377" max="5379" width="3.44140625" style="1" customWidth="1"/>
    <col min="5380" max="5380" width="4.6640625" style="1" customWidth="1"/>
    <col min="5381" max="5381" width="8.77734375" style="1" customWidth="1"/>
    <col min="5382" max="5384" width="4.21875" style="1" customWidth="1"/>
    <col min="5385" max="5385" width="5.88671875" style="1" customWidth="1"/>
    <col min="5386" max="5388" width="3.44140625" style="1" customWidth="1"/>
    <col min="5389" max="5389" width="4.6640625" style="1" customWidth="1"/>
    <col min="5390" max="5622" width="8.88671875" style="1"/>
    <col min="5623" max="5623" width="4.33203125" style="1" customWidth="1"/>
    <col min="5624" max="5624" width="16.44140625" style="1" customWidth="1"/>
    <col min="5625" max="5625" width="8.77734375" style="1" customWidth="1"/>
    <col min="5626" max="5631" width="4.21875" style="1" customWidth="1"/>
    <col min="5632" max="5632" width="5.88671875" style="1" customWidth="1"/>
    <col min="5633" max="5635" width="3.44140625" style="1" customWidth="1"/>
    <col min="5636" max="5636" width="4.6640625" style="1" customWidth="1"/>
    <col min="5637" max="5637" width="8.77734375" style="1" customWidth="1"/>
    <col min="5638" max="5640" width="4.21875" style="1" customWidth="1"/>
    <col min="5641" max="5641" width="5.88671875" style="1" customWidth="1"/>
    <col min="5642" max="5644" width="3.44140625" style="1" customWidth="1"/>
    <col min="5645" max="5645" width="4.6640625" style="1" customWidth="1"/>
    <col min="5646" max="5878" width="8.88671875" style="1"/>
    <col min="5879" max="5879" width="4.33203125" style="1" customWidth="1"/>
    <col min="5880" max="5880" width="16.44140625" style="1" customWidth="1"/>
    <col min="5881" max="5881" width="8.77734375" style="1" customWidth="1"/>
    <col min="5882" max="5887" width="4.21875" style="1" customWidth="1"/>
    <col min="5888" max="5888" width="5.88671875" style="1" customWidth="1"/>
    <col min="5889" max="5891" width="3.44140625" style="1" customWidth="1"/>
    <col min="5892" max="5892" width="4.6640625" style="1" customWidth="1"/>
    <col min="5893" max="5893" width="8.77734375" style="1" customWidth="1"/>
    <col min="5894" max="5896" width="4.21875" style="1" customWidth="1"/>
    <col min="5897" max="5897" width="5.88671875" style="1" customWidth="1"/>
    <col min="5898" max="5900" width="3.44140625" style="1" customWidth="1"/>
    <col min="5901" max="5901" width="4.6640625" style="1" customWidth="1"/>
    <col min="5902" max="6134" width="8.88671875" style="1"/>
    <col min="6135" max="6135" width="4.33203125" style="1" customWidth="1"/>
    <col min="6136" max="6136" width="16.44140625" style="1" customWidth="1"/>
    <col min="6137" max="6137" width="8.77734375" style="1" customWidth="1"/>
    <col min="6138" max="6143" width="4.21875" style="1" customWidth="1"/>
    <col min="6144" max="6144" width="5.88671875" style="1" customWidth="1"/>
    <col min="6145" max="6147" width="3.44140625" style="1" customWidth="1"/>
    <col min="6148" max="6148" width="4.6640625" style="1" customWidth="1"/>
    <col min="6149" max="6149" width="8.77734375" style="1" customWidth="1"/>
    <col min="6150" max="6152" width="4.21875" style="1" customWidth="1"/>
    <col min="6153" max="6153" width="5.88671875" style="1" customWidth="1"/>
    <col min="6154" max="6156" width="3.44140625" style="1" customWidth="1"/>
    <col min="6157" max="6157" width="4.6640625" style="1" customWidth="1"/>
    <col min="6158" max="6390" width="8.88671875" style="1"/>
    <col min="6391" max="6391" width="4.33203125" style="1" customWidth="1"/>
    <col min="6392" max="6392" width="16.44140625" style="1" customWidth="1"/>
    <col min="6393" max="6393" width="8.77734375" style="1" customWidth="1"/>
    <col min="6394" max="6399" width="4.21875" style="1" customWidth="1"/>
    <col min="6400" max="6400" width="5.88671875" style="1" customWidth="1"/>
    <col min="6401" max="6403" width="3.44140625" style="1" customWidth="1"/>
    <col min="6404" max="6404" width="4.6640625" style="1" customWidth="1"/>
    <col min="6405" max="6405" width="8.77734375" style="1" customWidth="1"/>
    <col min="6406" max="6408" width="4.21875" style="1" customWidth="1"/>
    <col min="6409" max="6409" width="5.88671875" style="1" customWidth="1"/>
    <col min="6410" max="6412" width="3.44140625" style="1" customWidth="1"/>
    <col min="6413" max="6413" width="4.6640625" style="1" customWidth="1"/>
    <col min="6414" max="6646" width="8.88671875" style="1"/>
    <col min="6647" max="6647" width="4.33203125" style="1" customWidth="1"/>
    <col min="6648" max="6648" width="16.44140625" style="1" customWidth="1"/>
    <col min="6649" max="6649" width="8.77734375" style="1" customWidth="1"/>
    <col min="6650" max="6655" width="4.21875" style="1" customWidth="1"/>
    <col min="6656" max="6656" width="5.88671875" style="1" customWidth="1"/>
    <col min="6657" max="6659" width="3.44140625" style="1" customWidth="1"/>
    <col min="6660" max="6660" width="4.6640625" style="1" customWidth="1"/>
    <col min="6661" max="6661" width="8.77734375" style="1" customWidth="1"/>
    <col min="6662" max="6664" width="4.21875" style="1" customWidth="1"/>
    <col min="6665" max="6665" width="5.88671875" style="1" customWidth="1"/>
    <col min="6666" max="6668" width="3.44140625" style="1" customWidth="1"/>
    <col min="6669" max="6669" width="4.6640625" style="1" customWidth="1"/>
    <col min="6670" max="6902" width="8.88671875" style="1"/>
    <col min="6903" max="6903" width="4.33203125" style="1" customWidth="1"/>
    <col min="6904" max="6904" width="16.44140625" style="1" customWidth="1"/>
    <col min="6905" max="6905" width="8.77734375" style="1" customWidth="1"/>
    <col min="6906" max="6911" width="4.21875" style="1" customWidth="1"/>
    <col min="6912" max="6912" width="5.88671875" style="1" customWidth="1"/>
    <col min="6913" max="6915" width="3.44140625" style="1" customWidth="1"/>
    <col min="6916" max="6916" width="4.6640625" style="1" customWidth="1"/>
    <col min="6917" max="6917" width="8.77734375" style="1" customWidth="1"/>
    <col min="6918" max="6920" width="4.21875" style="1" customWidth="1"/>
    <col min="6921" max="6921" width="5.88671875" style="1" customWidth="1"/>
    <col min="6922" max="6924" width="3.44140625" style="1" customWidth="1"/>
    <col min="6925" max="6925" width="4.6640625" style="1" customWidth="1"/>
    <col min="6926" max="7158" width="8.88671875" style="1"/>
    <col min="7159" max="7159" width="4.33203125" style="1" customWidth="1"/>
    <col min="7160" max="7160" width="16.44140625" style="1" customWidth="1"/>
    <col min="7161" max="7161" width="8.77734375" style="1" customWidth="1"/>
    <col min="7162" max="7167" width="4.21875" style="1" customWidth="1"/>
    <col min="7168" max="7168" width="5.88671875" style="1" customWidth="1"/>
    <col min="7169" max="7171" width="3.44140625" style="1" customWidth="1"/>
    <col min="7172" max="7172" width="4.6640625" style="1" customWidth="1"/>
    <col min="7173" max="7173" width="8.77734375" style="1" customWidth="1"/>
    <col min="7174" max="7176" width="4.21875" style="1" customWidth="1"/>
    <col min="7177" max="7177" width="5.88671875" style="1" customWidth="1"/>
    <col min="7178" max="7180" width="3.44140625" style="1" customWidth="1"/>
    <col min="7181" max="7181" width="4.6640625" style="1" customWidth="1"/>
    <col min="7182" max="7414" width="8.88671875" style="1"/>
    <col min="7415" max="7415" width="4.33203125" style="1" customWidth="1"/>
    <col min="7416" max="7416" width="16.44140625" style="1" customWidth="1"/>
    <col min="7417" max="7417" width="8.77734375" style="1" customWidth="1"/>
    <col min="7418" max="7423" width="4.21875" style="1" customWidth="1"/>
    <col min="7424" max="7424" width="5.88671875" style="1" customWidth="1"/>
    <col min="7425" max="7427" width="3.44140625" style="1" customWidth="1"/>
    <col min="7428" max="7428" width="4.6640625" style="1" customWidth="1"/>
    <col min="7429" max="7429" width="8.77734375" style="1" customWidth="1"/>
    <col min="7430" max="7432" width="4.21875" style="1" customWidth="1"/>
    <col min="7433" max="7433" width="5.88671875" style="1" customWidth="1"/>
    <col min="7434" max="7436" width="3.44140625" style="1" customWidth="1"/>
    <col min="7437" max="7437" width="4.6640625" style="1" customWidth="1"/>
    <col min="7438" max="7670" width="8.88671875" style="1"/>
    <col min="7671" max="7671" width="4.33203125" style="1" customWidth="1"/>
    <col min="7672" max="7672" width="16.44140625" style="1" customWidth="1"/>
    <col min="7673" max="7673" width="8.77734375" style="1" customWidth="1"/>
    <col min="7674" max="7679" width="4.21875" style="1" customWidth="1"/>
    <col min="7680" max="7680" width="5.88671875" style="1" customWidth="1"/>
    <col min="7681" max="7683" width="3.44140625" style="1" customWidth="1"/>
    <col min="7684" max="7684" width="4.6640625" style="1" customWidth="1"/>
    <col min="7685" max="7685" width="8.77734375" style="1" customWidth="1"/>
    <col min="7686" max="7688" width="4.21875" style="1" customWidth="1"/>
    <col min="7689" max="7689" width="5.88671875" style="1" customWidth="1"/>
    <col min="7690" max="7692" width="3.44140625" style="1" customWidth="1"/>
    <col min="7693" max="7693" width="4.6640625" style="1" customWidth="1"/>
    <col min="7694" max="7926" width="8.88671875" style="1"/>
    <col min="7927" max="7927" width="4.33203125" style="1" customWidth="1"/>
    <col min="7928" max="7928" width="16.44140625" style="1" customWidth="1"/>
    <col min="7929" max="7929" width="8.77734375" style="1" customWidth="1"/>
    <col min="7930" max="7935" width="4.21875" style="1" customWidth="1"/>
    <col min="7936" max="7936" width="5.88671875" style="1" customWidth="1"/>
    <col min="7937" max="7939" width="3.44140625" style="1" customWidth="1"/>
    <col min="7940" max="7940" width="4.6640625" style="1" customWidth="1"/>
    <col min="7941" max="7941" width="8.77734375" style="1" customWidth="1"/>
    <col min="7942" max="7944" width="4.21875" style="1" customWidth="1"/>
    <col min="7945" max="7945" width="5.88671875" style="1" customWidth="1"/>
    <col min="7946" max="7948" width="3.44140625" style="1" customWidth="1"/>
    <col min="7949" max="7949" width="4.6640625" style="1" customWidth="1"/>
    <col min="7950" max="8182" width="8.88671875" style="1"/>
    <col min="8183" max="8183" width="4.33203125" style="1" customWidth="1"/>
    <col min="8184" max="8184" width="16.44140625" style="1" customWidth="1"/>
    <col min="8185" max="8185" width="8.77734375" style="1" customWidth="1"/>
    <col min="8186" max="8191" width="4.21875" style="1" customWidth="1"/>
    <col min="8192" max="8192" width="5.88671875" style="1" customWidth="1"/>
    <col min="8193" max="8195" width="3.44140625" style="1" customWidth="1"/>
    <col min="8196" max="8196" width="4.6640625" style="1" customWidth="1"/>
    <col min="8197" max="8197" width="8.77734375" style="1" customWidth="1"/>
    <col min="8198" max="8200" width="4.21875" style="1" customWidth="1"/>
    <col min="8201" max="8201" width="5.88671875" style="1" customWidth="1"/>
    <col min="8202" max="8204" width="3.44140625" style="1" customWidth="1"/>
    <col min="8205" max="8205" width="4.6640625" style="1" customWidth="1"/>
    <col min="8206" max="8438" width="8.88671875" style="1"/>
    <col min="8439" max="8439" width="4.33203125" style="1" customWidth="1"/>
    <col min="8440" max="8440" width="16.44140625" style="1" customWidth="1"/>
    <col min="8441" max="8441" width="8.77734375" style="1" customWidth="1"/>
    <col min="8442" max="8447" width="4.21875" style="1" customWidth="1"/>
    <col min="8448" max="8448" width="5.88671875" style="1" customWidth="1"/>
    <col min="8449" max="8451" width="3.44140625" style="1" customWidth="1"/>
    <col min="8452" max="8452" width="4.6640625" style="1" customWidth="1"/>
    <col min="8453" max="8453" width="8.77734375" style="1" customWidth="1"/>
    <col min="8454" max="8456" width="4.21875" style="1" customWidth="1"/>
    <col min="8457" max="8457" width="5.88671875" style="1" customWidth="1"/>
    <col min="8458" max="8460" width="3.44140625" style="1" customWidth="1"/>
    <col min="8461" max="8461" width="4.6640625" style="1" customWidth="1"/>
    <col min="8462" max="8694" width="8.88671875" style="1"/>
    <col min="8695" max="8695" width="4.33203125" style="1" customWidth="1"/>
    <col min="8696" max="8696" width="16.44140625" style="1" customWidth="1"/>
    <col min="8697" max="8697" width="8.77734375" style="1" customWidth="1"/>
    <col min="8698" max="8703" width="4.21875" style="1" customWidth="1"/>
    <col min="8704" max="8704" width="5.88671875" style="1" customWidth="1"/>
    <col min="8705" max="8707" width="3.44140625" style="1" customWidth="1"/>
    <col min="8708" max="8708" width="4.6640625" style="1" customWidth="1"/>
    <col min="8709" max="8709" width="8.77734375" style="1" customWidth="1"/>
    <col min="8710" max="8712" width="4.21875" style="1" customWidth="1"/>
    <col min="8713" max="8713" width="5.88671875" style="1" customWidth="1"/>
    <col min="8714" max="8716" width="3.44140625" style="1" customWidth="1"/>
    <col min="8717" max="8717" width="4.6640625" style="1" customWidth="1"/>
    <col min="8718" max="8950" width="8.88671875" style="1"/>
    <col min="8951" max="8951" width="4.33203125" style="1" customWidth="1"/>
    <col min="8952" max="8952" width="16.44140625" style="1" customWidth="1"/>
    <col min="8953" max="8953" width="8.77734375" style="1" customWidth="1"/>
    <col min="8954" max="8959" width="4.21875" style="1" customWidth="1"/>
    <col min="8960" max="8960" width="5.88671875" style="1" customWidth="1"/>
    <col min="8961" max="8963" width="3.44140625" style="1" customWidth="1"/>
    <col min="8964" max="8964" width="4.6640625" style="1" customWidth="1"/>
    <col min="8965" max="8965" width="8.77734375" style="1" customWidth="1"/>
    <col min="8966" max="8968" width="4.21875" style="1" customWidth="1"/>
    <col min="8969" max="8969" width="5.88671875" style="1" customWidth="1"/>
    <col min="8970" max="8972" width="3.44140625" style="1" customWidth="1"/>
    <col min="8973" max="8973" width="4.6640625" style="1" customWidth="1"/>
    <col min="8974" max="9206" width="8.88671875" style="1"/>
    <col min="9207" max="9207" width="4.33203125" style="1" customWidth="1"/>
    <col min="9208" max="9208" width="16.44140625" style="1" customWidth="1"/>
    <col min="9209" max="9209" width="8.77734375" style="1" customWidth="1"/>
    <col min="9210" max="9215" width="4.21875" style="1" customWidth="1"/>
    <col min="9216" max="9216" width="5.88671875" style="1" customWidth="1"/>
    <col min="9217" max="9219" width="3.44140625" style="1" customWidth="1"/>
    <col min="9220" max="9220" width="4.6640625" style="1" customWidth="1"/>
    <col min="9221" max="9221" width="8.77734375" style="1" customWidth="1"/>
    <col min="9222" max="9224" width="4.21875" style="1" customWidth="1"/>
    <col min="9225" max="9225" width="5.88671875" style="1" customWidth="1"/>
    <col min="9226" max="9228" width="3.44140625" style="1" customWidth="1"/>
    <col min="9229" max="9229" width="4.6640625" style="1" customWidth="1"/>
    <col min="9230" max="9462" width="8.88671875" style="1"/>
    <col min="9463" max="9463" width="4.33203125" style="1" customWidth="1"/>
    <col min="9464" max="9464" width="16.44140625" style="1" customWidth="1"/>
    <col min="9465" max="9465" width="8.77734375" style="1" customWidth="1"/>
    <col min="9466" max="9471" width="4.21875" style="1" customWidth="1"/>
    <col min="9472" max="9472" width="5.88671875" style="1" customWidth="1"/>
    <col min="9473" max="9475" width="3.44140625" style="1" customWidth="1"/>
    <col min="9476" max="9476" width="4.6640625" style="1" customWidth="1"/>
    <col min="9477" max="9477" width="8.77734375" style="1" customWidth="1"/>
    <col min="9478" max="9480" width="4.21875" style="1" customWidth="1"/>
    <col min="9481" max="9481" width="5.88671875" style="1" customWidth="1"/>
    <col min="9482" max="9484" width="3.44140625" style="1" customWidth="1"/>
    <col min="9485" max="9485" width="4.6640625" style="1" customWidth="1"/>
    <col min="9486" max="9718" width="8.88671875" style="1"/>
    <col min="9719" max="9719" width="4.33203125" style="1" customWidth="1"/>
    <col min="9720" max="9720" width="16.44140625" style="1" customWidth="1"/>
    <col min="9721" max="9721" width="8.77734375" style="1" customWidth="1"/>
    <col min="9722" max="9727" width="4.21875" style="1" customWidth="1"/>
    <col min="9728" max="9728" width="5.88671875" style="1" customWidth="1"/>
    <col min="9729" max="9731" width="3.44140625" style="1" customWidth="1"/>
    <col min="9732" max="9732" width="4.6640625" style="1" customWidth="1"/>
    <col min="9733" max="9733" width="8.77734375" style="1" customWidth="1"/>
    <col min="9734" max="9736" width="4.21875" style="1" customWidth="1"/>
    <col min="9737" max="9737" width="5.88671875" style="1" customWidth="1"/>
    <col min="9738" max="9740" width="3.44140625" style="1" customWidth="1"/>
    <col min="9741" max="9741" width="4.6640625" style="1" customWidth="1"/>
    <col min="9742" max="9974" width="8.88671875" style="1"/>
    <col min="9975" max="9975" width="4.33203125" style="1" customWidth="1"/>
    <col min="9976" max="9976" width="16.44140625" style="1" customWidth="1"/>
    <col min="9977" max="9977" width="8.77734375" style="1" customWidth="1"/>
    <col min="9978" max="9983" width="4.21875" style="1" customWidth="1"/>
    <col min="9984" max="9984" width="5.88671875" style="1" customWidth="1"/>
    <col min="9985" max="9987" width="3.44140625" style="1" customWidth="1"/>
    <col min="9988" max="9988" width="4.6640625" style="1" customWidth="1"/>
    <col min="9989" max="9989" width="8.77734375" style="1" customWidth="1"/>
    <col min="9990" max="9992" width="4.21875" style="1" customWidth="1"/>
    <col min="9993" max="9993" width="5.88671875" style="1" customWidth="1"/>
    <col min="9994" max="9996" width="3.44140625" style="1" customWidth="1"/>
    <col min="9997" max="9997" width="4.6640625" style="1" customWidth="1"/>
    <col min="9998" max="10230" width="8.88671875" style="1"/>
    <col min="10231" max="10231" width="4.33203125" style="1" customWidth="1"/>
    <col min="10232" max="10232" width="16.44140625" style="1" customWidth="1"/>
    <col min="10233" max="10233" width="8.77734375" style="1" customWidth="1"/>
    <col min="10234" max="10239" width="4.21875" style="1" customWidth="1"/>
    <col min="10240" max="10240" width="5.88671875" style="1" customWidth="1"/>
    <col min="10241" max="10243" width="3.44140625" style="1" customWidth="1"/>
    <col min="10244" max="10244" width="4.6640625" style="1" customWidth="1"/>
    <col min="10245" max="10245" width="8.77734375" style="1" customWidth="1"/>
    <col min="10246" max="10248" width="4.21875" style="1" customWidth="1"/>
    <col min="10249" max="10249" width="5.88671875" style="1" customWidth="1"/>
    <col min="10250" max="10252" width="3.44140625" style="1" customWidth="1"/>
    <col min="10253" max="10253" width="4.6640625" style="1" customWidth="1"/>
    <col min="10254" max="10486" width="8.88671875" style="1"/>
    <col min="10487" max="10487" width="4.33203125" style="1" customWidth="1"/>
    <col min="10488" max="10488" width="16.44140625" style="1" customWidth="1"/>
    <col min="10489" max="10489" width="8.77734375" style="1" customWidth="1"/>
    <col min="10490" max="10495" width="4.21875" style="1" customWidth="1"/>
    <col min="10496" max="10496" width="5.88671875" style="1" customWidth="1"/>
    <col min="10497" max="10499" width="3.44140625" style="1" customWidth="1"/>
    <col min="10500" max="10500" width="4.6640625" style="1" customWidth="1"/>
    <col min="10501" max="10501" width="8.77734375" style="1" customWidth="1"/>
    <col min="10502" max="10504" width="4.21875" style="1" customWidth="1"/>
    <col min="10505" max="10505" width="5.88671875" style="1" customWidth="1"/>
    <col min="10506" max="10508" width="3.44140625" style="1" customWidth="1"/>
    <col min="10509" max="10509" width="4.6640625" style="1" customWidth="1"/>
    <col min="10510" max="10742" width="8.88671875" style="1"/>
    <col min="10743" max="10743" width="4.33203125" style="1" customWidth="1"/>
    <col min="10744" max="10744" width="16.44140625" style="1" customWidth="1"/>
    <col min="10745" max="10745" width="8.77734375" style="1" customWidth="1"/>
    <col min="10746" max="10751" width="4.21875" style="1" customWidth="1"/>
    <col min="10752" max="10752" width="5.88671875" style="1" customWidth="1"/>
    <col min="10753" max="10755" width="3.44140625" style="1" customWidth="1"/>
    <col min="10756" max="10756" width="4.6640625" style="1" customWidth="1"/>
    <col min="10757" max="10757" width="8.77734375" style="1" customWidth="1"/>
    <col min="10758" max="10760" width="4.21875" style="1" customWidth="1"/>
    <col min="10761" max="10761" width="5.88671875" style="1" customWidth="1"/>
    <col min="10762" max="10764" width="3.44140625" style="1" customWidth="1"/>
    <col min="10765" max="10765" width="4.6640625" style="1" customWidth="1"/>
    <col min="10766" max="10998" width="8.88671875" style="1"/>
    <col min="10999" max="10999" width="4.33203125" style="1" customWidth="1"/>
    <col min="11000" max="11000" width="16.44140625" style="1" customWidth="1"/>
    <col min="11001" max="11001" width="8.77734375" style="1" customWidth="1"/>
    <col min="11002" max="11007" width="4.21875" style="1" customWidth="1"/>
    <col min="11008" max="11008" width="5.88671875" style="1" customWidth="1"/>
    <col min="11009" max="11011" width="3.44140625" style="1" customWidth="1"/>
    <col min="11012" max="11012" width="4.6640625" style="1" customWidth="1"/>
    <col min="11013" max="11013" width="8.77734375" style="1" customWidth="1"/>
    <col min="11014" max="11016" width="4.21875" style="1" customWidth="1"/>
    <col min="11017" max="11017" width="5.88671875" style="1" customWidth="1"/>
    <col min="11018" max="11020" width="3.44140625" style="1" customWidth="1"/>
    <col min="11021" max="11021" width="4.6640625" style="1" customWidth="1"/>
    <col min="11022" max="11254" width="8.88671875" style="1"/>
    <col min="11255" max="11255" width="4.33203125" style="1" customWidth="1"/>
    <col min="11256" max="11256" width="16.44140625" style="1" customWidth="1"/>
    <col min="11257" max="11257" width="8.77734375" style="1" customWidth="1"/>
    <col min="11258" max="11263" width="4.21875" style="1" customWidth="1"/>
    <col min="11264" max="11264" width="5.88671875" style="1" customWidth="1"/>
    <col min="11265" max="11267" width="3.44140625" style="1" customWidth="1"/>
    <col min="11268" max="11268" width="4.6640625" style="1" customWidth="1"/>
    <col min="11269" max="11269" width="8.77734375" style="1" customWidth="1"/>
    <col min="11270" max="11272" width="4.21875" style="1" customWidth="1"/>
    <col min="11273" max="11273" width="5.88671875" style="1" customWidth="1"/>
    <col min="11274" max="11276" width="3.44140625" style="1" customWidth="1"/>
    <col min="11277" max="11277" width="4.6640625" style="1" customWidth="1"/>
    <col min="11278" max="11510" width="8.88671875" style="1"/>
    <col min="11511" max="11511" width="4.33203125" style="1" customWidth="1"/>
    <col min="11512" max="11512" width="16.44140625" style="1" customWidth="1"/>
    <col min="11513" max="11513" width="8.77734375" style="1" customWidth="1"/>
    <col min="11514" max="11519" width="4.21875" style="1" customWidth="1"/>
    <col min="11520" max="11520" width="5.88671875" style="1" customWidth="1"/>
    <col min="11521" max="11523" width="3.44140625" style="1" customWidth="1"/>
    <col min="11524" max="11524" width="4.6640625" style="1" customWidth="1"/>
    <col min="11525" max="11525" width="8.77734375" style="1" customWidth="1"/>
    <col min="11526" max="11528" width="4.21875" style="1" customWidth="1"/>
    <col min="11529" max="11529" width="5.88671875" style="1" customWidth="1"/>
    <col min="11530" max="11532" width="3.44140625" style="1" customWidth="1"/>
    <col min="11533" max="11533" width="4.6640625" style="1" customWidth="1"/>
    <col min="11534" max="11766" width="8.88671875" style="1"/>
    <col min="11767" max="11767" width="4.33203125" style="1" customWidth="1"/>
    <col min="11768" max="11768" width="16.44140625" style="1" customWidth="1"/>
    <col min="11769" max="11769" width="8.77734375" style="1" customWidth="1"/>
    <col min="11770" max="11775" width="4.21875" style="1" customWidth="1"/>
    <col min="11776" max="11776" width="5.88671875" style="1" customWidth="1"/>
    <col min="11777" max="11779" width="3.44140625" style="1" customWidth="1"/>
    <col min="11780" max="11780" width="4.6640625" style="1" customWidth="1"/>
    <col min="11781" max="11781" width="8.77734375" style="1" customWidth="1"/>
    <col min="11782" max="11784" width="4.21875" style="1" customWidth="1"/>
    <col min="11785" max="11785" width="5.88671875" style="1" customWidth="1"/>
    <col min="11786" max="11788" width="3.44140625" style="1" customWidth="1"/>
    <col min="11789" max="11789" width="4.6640625" style="1" customWidth="1"/>
    <col min="11790" max="12022" width="8.88671875" style="1"/>
    <col min="12023" max="12023" width="4.33203125" style="1" customWidth="1"/>
    <col min="12024" max="12024" width="16.44140625" style="1" customWidth="1"/>
    <col min="12025" max="12025" width="8.77734375" style="1" customWidth="1"/>
    <col min="12026" max="12031" width="4.21875" style="1" customWidth="1"/>
    <col min="12032" max="12032" width="5.88671875" style="1" customWidth="1"/>
    <col min="12033" max="12035" width="3.44140625" style="1" customWidth="1"/>
    <col min="12036" max="12036" width="4.6640625" style="1" customWidth="1"/>
    <col min="12037" max="12037" width="8.77734375" style="1" customWidth="1"/>
    <col min="12038" max="12040" width="4.21875" style="1" customWidth="1"/>
    <col min="12041" max="12041" width="5.88671875" style="1" customWidth="1"/>
    <col min="12042" max="12044" width="3.44140625" style="1" customWidth="1"/>
    <col min="12045" max="12045" width="4.6640625" style="1" customWidth="1"/>
    <col min="12046" max="12278" width="8.88671875" style="1"/>
    <col min="12279" max="12279" width="4.33203125" style="1" customWidth="1"/>
    <col min="12280" max="12280" width="16.44140625" style="1" customWidth="1"/>
    <col min="12281" max="12281" width="8.77734375" style="1" customWidth="1"/>
    <col min="12282" max="12287" width="4.21875" style="1" customWidth="1"/>
    <col min="12288" max="12288" width="5.88671875" style="1" customWidth="1"/>
    <col min="12289" max="12291" width="3.44140625" style="1" customWidth="1"/>
    <col min="12292" max="12292" width="4.6640625" style="1" customWidth="1"/>
    <col min="12293" max="12293" width="8.77734375" style="1" customWidth="1"/>
    <col min="12294" max="12296" width="4.21875" style="1" customWidth="1"/>
    <col min="12297" max="12297" width="5.88671875" style="1" customWidth="1"/>
    <col min="12298" max="12300" width="3.44140625" style="1" customWidth="1"/>
    <col min="12301" max="12301" width="4.6640625" style="1" customWidth="1"/>
    <col min="12302" max="12534" width="8.88671875" style="1"/>
    <col min="12535" max="12535" width="4.33203125" style="1" customWidth="1"/>
    <col min="12536" max="12536" width="16.44140625" style="1" customWidth="1"/>
    <col min="12537" max="12537" width="8.77734375" style="1" customWidth="1"/>
    <col min="12538" max="12543" width="4.21875" style="1" customWidth="1"/>
    <col min="12544" max="12544" width="5.88671875" style="1" customWidth="1"/>
    <col min="12545" max="12547" width="3.44140625" style="1" customWidth="1"/>
    <col min="12548" max="12548" width="4.6640625" style="1" customWidth="1"/>
    <col min="12549" max="12549" width="8.77734375" style="1" customWidth="1"/>
    <col min="12550" max="12552" width="4.21875" style="1" customWidth="1"/>
    <col min="12553" max="12553" width="5.88671875" style="1" customWidth="1"/>
    <col min="12554" max="12556" width="3.44140625" style="1" customWidth="1"/>
    <col min="12557" max="12557" width="4.6640625" style="1" customWidth="1"/>
    <col min="12558" max="12790" width="8.88671875" style="1"/>
    <col min="12791" max="12791" width="4.33203125" style="1" customWidth="1"/>
    <col min="12792" max="12792" width="16.44140625" style="1" customWidth="1"/>
    <col min="12793" max="12793" width="8.77734375" style="1" customWidth="1"/>
    <col min="12794" max="12799" width="4.21875" style="1" customWidth="1"/>
    <col min="12800" max="12800" width="5.88671875" style="1" customWidth="1"/>
    <col min="12801" max="12803" width="3.44140625" style="1" customWidth="1"/>
    <col min="12804" max="12804" width="4.6640625" style="1" customWidth="1"/>
    <col min="12805" max="12805" width="8.77734375" style="1" customWidth="1"/>
    <col min="12806" max="12808" width="4.21875" style="1" customWidth="1"/>
    <col min="12809" max="12809" width="5.88671875" style="1" customWidth="1"/>
    <col min="12810" max="12812" width="3.44140625" style="1" customWidth="1"/>
    <col min="12813" max="12813" width="4.6640625" style="1" customWidth="1"/>
    <col min="12814" max="13046" width="8.88671875" style="1"/>
    <col min="13047" max="13047" width="4.33203125" style="1" customWidth="1"/>
    <col min="13048" max="13048" width="16.44140625" style="1" customWidth="1"/>
    <col min="13049" max="13049" width="8.77734375" style="1" customWidth="1"/>
    <col min="13050" max="13055" width="4.21875" style="1" customWidth="1"/>
    <col min="13056" max="13056" width="5.88671875" style="1" customWidth="1"/>
    <col min="13057" max="13059" width="3.44140625" style="1" customWidth="1"/>
    <col min="13060" max="13060" width="4.6640625" style="1" customWidth="1"/>
    <col min="13061" max="13061" width="8.77734375" style="1" customWidth="1"/>
    <col min="13062" max="13064" width="4.21875" style="1" customWidth="1"/>
    <col min="13065" max="13065" width="5.88671875" style="1" customWidth="1"/>
    <col min="13066" max="13068" width="3.44140625" style="1" customWidth="1"/>
    <col min="13069" max="13069" width="4.6640625" style="1" customWidth="1"/>
    <col min="13070" max="13302" width="8.88671875" style="1"/>
    <col min="13303" max="13303" width="4.33203125" style="1" customWidth="1"/>
    <col min="13304" max="13304" width="16.44140625" style="1" customWidth="1"/>
    <col min="13305" max="13305" width="8.77734375" style="1" customWidth="1"/>
    <col min="13306" max="13311" width="4.21875" style="1" customWidth="1"/>
    <col min="13312" max="13312" width="5.88671875" style="1" customWidth="1"/>
    <col min="13313" max="13315" width="3.44140625" style="1" customWidth="1"/>
    <col min="13316" max="13316" width="4.6640625" style="1" customWidth="1"/>
    <col min="13317" max="13317" width="8.77734375" style="1" customWidth="1"/>
    <col min="13318" max="13320" width="4.21875" style="1" customWidth="1"/>
    <col min="13321" max="13321" width="5.88671875" style="1" customWidth="1"/>
    <col min="13322" max="13324" width="3.44140625" style="1" customWidth="1"/>
    <col min="13325" max="13325" width="4.6640625" style="1" customWidth="1"/>
    <col min="13326" max="13558" width="8.88671875" style="1"/>
    <col min="13559" max="13559" width="4.33203125" style="1" customWidth="1"/>
    <col min="13560" max="13560" width="16.44140625" style="1" customWidth="1"/>
    <col min="13561" max="13561" width="8.77734375" style="1" customWidth="1"/>
    <col min="13562" max="13567" width="4.21875" style="1" customWidth="1"/>
    <col min="13568" max="13568" width="5.88671875" style="1" customWidth="1"/>
    <col min="13569" max="13571" width="3.44140625" style="1" customWidth="1"/>
    <col min="13572" max="13572" width="4.6640625" style="1" customWidth="1"/>
    <col min="13573" max="13573" width="8.77734375" style="1" customWidth="1"/>
    <col min="13574" max="13576" width="4.21875" style="1" customWidth="1"/>
    <col min="13577" max="13577" width="5.88671875" style="1" customWidth="1"/>
    <col min="13578" max="13580" width="3.44140625" style="1" customWidth="1"/>
    <col min="13581" max="13581" width="4.6640625" style="1" customWidth="1"/>
    <col min="13582" max="13814" width="8.88671875" style="1"/>
    <col min="13815" max="13815" width="4.33203125" style="1" customWidth="1"/>
    <col min="13816" max="13816" width="16.44140625" style="1" customWidth="1"/>
    <col min="13817" max="13817" width="8.77734375" style="1" customWidth="1"/>
    <col min="13818" max="13823" width="4.21875" style="1" customWidth="1"/>
    <col min="13824" max="13824" width="5.88671875" style="1" customWidth="1"/>
    <col min="13825" max="13827" width="3.44140625" style="1" customWidth="1"/>
    <col min="13828" max="13828" width="4.6640625" style="1" customWidth="1"/>
    <col min="13829" max="13829" width="8.77734375" style="1" customWidth="1"/>
    <col min="13830" max="13832" width="4.21875" style="1" customWidth="1"/>
    <col min="13833" max="13833" width="5.88671875" style="1" customWidth="1"/>
    <col min="13834" max="13836" width="3.44140625" style="1" customWidth="1"/>
    <col min="13837" max="13837" width="4.6640625" style="1" customWidth="1"/>
    <col min="13838" max="14070" width="8.88671875" style="1"/>
    <col min="14071" max="14071" width="4.33203125" style="1" customWidth="1"/>
    <col min="14072" max="14072" width="16.44140625" style="1" customWidth="1"/>
    <col min="14073" max="14073" width="8.77734375" style="1" customWidth="1"/>
    <col min="14074" max="14079" width="4.21875" style="1" customWidth="1"/>
    <col min="14080" max="14080" width="5.88671875" style="1" customWidth="1"/>
    <col min="14081" max="14083" width="3.44140625" style="1" customWidth="1"/>
    <col min="14084" max="14084" width="4.6640625" style="1" customWidth="1"/>
    <col min="14085" max="14085" width="8.77734375" style="1" customWidth="1"/>
    <col min="14086" max="14088" width="4.21875" style="1" customWidth="1"/>
    <col min="14089" max="14089" width="5.88671875" style="1" customWidth="1"/>
    <col min="14090" max="14092" width="3.44140625" style="1" customWidth="1"/>
    <col min="14093" max="14093" width="4.6640625" style="1" customWidth="1"/>
    <col min="14094" max="14326" width="8.88671875" style="1"/>
    <col min="14327" max="14327" width="4.33203125" style="1" customWidth="1"/>
    <col min="14328" max="14328" width="16.44140625" style="1" customWidth="1"/>
    <col min="14329" max="14329" width="8.77734375" style="1" customWidth="1"/>
    <col min="14330" max="14335" width="4.21875" style="1" customWidth="1"/>
    <col min="14336" max="14336" width="5.88671875" style="1" customWidth="1"/>
    <col min="14337" max="14339" width="3.44140625" style="1" customWidth="1"/>
    <col min="14340" max="14340" width="4.6640625" style="1" customWidth="1"/>
    <col min="14341" max="14341" width="8.77734375" style="1" customWidth="1"/>
    <col min="14342" max="14344" width="4.21875" style="1" customWidth="1"/>
    <col min="14345" max="14345" width="5.88671875" style="1" customWidth="1"/>
    <col min="14346" max="14348" width="3.44140625" style="1" customWidth="1"/>
    <col min="14349" max="14349" width="4.6640625" style="1" customWidth="1"/>
    <col min="14350" max="14582" width="8.88671875" style="1"/>
    <col min="14583" max="14583" width="4.33203125" style="1" customWidth="1"/>
    <col min="14584" max="14584" width="16.44140625" style="1" customWidth="1"/>
    <col min="14585" max="14585" width="8.77734375" style="1" customWidth="1"/>
    <col min="14586" max="14591" width="4.21875" style="1" customWidth="1"/>
    <col min="14592" max="14592" width="5.88671875" style="1" customWidth="1"/>
    <col min="14593" max="14595" width="3.44140625" style="1" customWidth="1"/>
    <col min="14596" max="14596" width="4.6640625" style="1" customWidth="1"/>
    <col min="14597" max="14597" width="8.77734375" style="1" customWidth="1"/>
    <col min="14598" max="14600" width="4.21875" style="1" customWidth="1"/>
    <col min="14601" max="14601" width="5.88671875" style="1" customWidth="1"/>
    <col min="14602" max="14604" width="3.44140625" style="1" customWidth="1"/>
    <col min="14605" max="14605" width="4.6640625" style="1" customWidth="1"/>
    <col min="14606" max="14838" width="8.88671875" style="1"/>
    <col min="14839" max="14839" width="4.33203125" style="1" customWidth="1"/>
    <col min="14840" max="14840" width="16.44140625" style="1" customWidth="1"/>
    <col min="14841" max="14841" width="8.77734375" style="1" customWidth="1"/>
    <col min="14842" max="14847" width="4.21875" style="1" customWidth="1"/>
    <col min="14848" max="14848" width="5.88671875" style="1" customWidth="1"/>
    <col min="14849" max="14851" width="3.44140625" style="1" customWidth="1"/>
    <col min="14852" max="14852" width="4.6640625" style="1" customWidth="1"/>
    <col min="14853" max="14853" width="8.77734375" style="1" customWidth="1"/>
    <col min="14854" max="14856" width="4.21875" style="1" customWidth="1"/>
    <col min="14857" max="14857" width="5.88671875" style="1" customWidth="1"/>
    <col min="14858" max="14860" width="3.44140625" style="1" customWidth="1"/>
    <col min="14861" max="14861" width="4.6640625" style="1" customWidth="1"/>
    <col min="14862" max="15094" width="8.88671875" style="1"/>
    <col min="15095" max="15095" width="4.33203125" style="1" customWidth="1"/>
    <col min="15096" max="15096" width="16.44140625" style="1" customWidth="1"/>
    <col min="15097" max="15097" width="8.77734375" style="1" customWidth="1"/>
    <col min="15098" max="15103" width="4.21875" style="1" customWidth="1"/>
    <col min="15104" max="15104" width="5.88671875" style="1" customWidth="1"/>
    <col min="15105" max="15107" width="3.44140625" style="1" customWidth="1"/>
    <col min="15108" max="15108" width="4.6640625" style="1" customWidth="1"/>
    <col min="15109" max="15109" width="8.77734375" style="1" customWidth="1"/>
    <col min="15110" max="15112" width="4.21875" style="1" customWidth="1"/>
    <col min="15113" max="15113" width="5.88671875" style="1" customWidth="1"/>
    <col min="15114" max="15116" width="3.44140625" style="1" customWidth="1"/>
    <col min="15117" max="15117" width="4.6640625" style="1" customWidth="1"/>
    <col min="15118" max="15350" width="8.88671875" style="1"/>
    <col min="15351" max="15351" width="4.33203125" style="1" customWidth="1"/>
    <col min="15352" max="15352" width="16.44140625" style="1" customWidth="1"/>
    <col min="15353" max="15353" width="8.77734375" style="1" customWidth="1"/>
    <col min="15354" max="15359" width="4.21875" style="1" customWidth="1"/>
    <col min="15360" max="15360" width="5.88671875" style="1" customWidth="1"/>
    <col min="15361" max="15363" width="3.44140625" style="1" customWidth="1"/>
    <col min="15364" max="15364" width="4.6640625" style="1" customWidth="1"/>
    <col min="15365" max="15365" width="8.77734375" style="1" customWidth="1"/>
    <col min="15366" max="15368" width="4.21875" style="1" customWidth="1"/>
    <col min="15369" max="15369" width="5.88671875" style="1" customWidth="1"/>
    <col min="15370" max="15372" width="3.44140625" style="1" customWidth="1"/>
    <col min="15373" max="15373" width="4.6640625" style="1" customWidth="1"/>
    <col min="15374" max="15606" width="8.88671875" style="1"/>
    <col min="15607" max="15607" width="4.33203125" style="1" customWidth="1"/>
    <col min="15608" max="15608" width="16.44140625" style="1" customWidth="1"/>
    <col min="15609" max="15609" width="8.77734375" style="1" customWidth="1"/>
    <col min="15610" max="15615" width="4.21875" style="1" customWidth="1"/>
    <col min="15616" max="15616" width="5.88671875" style="1" customWidth="1"/>
    <col min="15617" max="15619" width="3.44140625" style="1" customWidth="1"/>
    <col min="15620" max="15620" width="4.6640625" style="1" customWidth="1"/>
    <col min="15621" max="15621" width="8.77734375" style="1" customWidth="1"/>
    <col min="15622" max="15624" width="4.21875" style="1" customWidth="1"/>
    <col min="15625" max="15625" width="5.88671875" style="1" customWidth="1"/>
    <col min="15626" max="15628" width="3.44140625" style="1" customWidth="1"/>
    <col min="15629" max="15629" width="4.6640625" style="1" customWidth="1"/>
    <col min="15630" max="15862" width="8.88671875" style="1"/>
    <col min="15863" max="15863" width="4.33203125" style="1" customWidth="1"/>
    <col min="15864" max="15864" width="16.44140625" style="1" customWidth="1"/>
    <col min="15865" max="15865" width="8.77734375" style="1" customWidth="1"/>
    <col min="15866" max="15871" width="4.21875" style="1" customWidth="1"/>
    <col min="15872" max="15872" width="5.88671875" style="1" customWidth="1"/>
    <col min="15873" max="15875" width="3.44140625" style="1" customWidth="1"/>
    <col min="15876" max="15876" width="4.6640625" style="1" customWidth="1"/>
    <col min="15877" max="15877" width="8.77734375" style="1" customWidth="1"/>
    <col min="15878" max="15880" width="4.21875" style="1" customWidth="1"/>
    <col min="15881" max="15881" width="5.88671875" style="1" customWidth="1"/>
    <col min="15882" max="15884" width="3.44140625" style="1" customWidth="1"/>
    <col min="15885" max="15885" width="4.6640625" style="1" customWidth="1"/>
    <col min="15886" max="16118" width="8.88671875" style="1"/>
    <col min="16119" max="16119" width="4.33203125" style="1" customWidth="1"/>
    <col min="16120" max="16120" width="16.44140625" style="1" customWidth="1"/>
    <col min="16121" max="16121" width="8.77734375" style="1" customWidth="1"/>
    <col min="16122" max="16127" width="4.21875" style="1" customWidth="1"/>
    <col min="16128" max="16128" width="5.88671875" style="1" customWidth="1"/>
    <col min="16129" max="16131" width="3.44140625" style="1" customWidth="1"/>
    <col min="16132" max="16132" width="4.6640625" style="1" customWidth="1"/>
    <col min="16133" max="16133" width="8.77734375" style="1" customWidth="1"/>
    <col min="16134" max="16136" width="4.21875" style="1" customWidth="1"/>
    <col min="16137" max="16137" width="5.88671875" style="1" customWidth="1"/>
    <col min="16138" max="16140" width="3.44140625" style="1" customWidth="1"/>
    <col min="16141" max="16141" width="4.6640625" style="1" customWidth="1"/>
    <col min="16142" max="16384" width="8.88671875" style="1"/>
  </cols>
  <sheetData>
    <row r="1" spans="1:13" ht="20.25" customHeight="1">
      <c r="A1" s="174" t="s">
        <v>110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0.2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 customHeight="1">
      <c r="A3" s="2"/>
      <c r="B3" s="2"/>
      <c r="C3" s="2"/>
      <c r="D3" s="2"/>
      <c r="E3" s="2"/>
      <c r="F3" s="2"/>
      <c r="G3" s="2"/>
      <c r="H3" s="2"/>
      <c r="I3" s="163"/>
      <c r="K3" s="163"/>
      <c r="L3" s="163"/>
    </row>
    <row r="4" spans="1:13" ht="16.5" customHeight="1">
      <c r="A4" s="175" t="s">
        <v>83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7.5" customHeight="1" thickBot="1"/>
    <row r="6" spans="1:13" ht="23.25" customHeight="1" thickTop="1">
      <c r="A6" s="187" t="s">
        <v>1</v>
      </c>
      <c r="B6" s="206" t="s">
        <v>94</v>
      </c>
      <c r="C6" s="192" t="s">
        <v>84</v>
      </c>
      <c r="D6" s="193"/>
      <c r="E6" s="193"/>
      <c r="F6" s="193"/>
      <c r="G6" s="184"/>
      <c r="H6" s="203" t="s">
        <v>214</v>
      </c>
      <c r="I6" s="201" t="s">
        <v>12</v>
      </c>
      <c r="J6" s="184" t="s">
        <v>13</v>
      </c>
      <c r="K6" s="185"/>
      <c r="L6" s="185"/>
      <c r="M6" s="186"/>
    </row>
    <row r="7" spans="1:13" ht="63.75" customHeight="1" thickBot="1">
      <c r="A7" s="188"/>
      <c r="B7" s="207"/>
      <c r="C7" s="154" t="s">
        <v>149</v>
      </c>
      <c r="D7" s="154" t="s">
        <v>127</v>
      </c>
      <c r="E7" s="154" t="s">
        <v>85</v>
      </c>
      <c r="F7" s="154" t="s">
        <v>150</v>
      </c>
      <c r="G7" s="154" t="s">
        <v>151</v>
      </c>
      <c r="H7" s="208"/>
      <c r="I7" s="202"/>
      <c r="J7" s="21" t="s">
        <v>15</v>
      </c>
      <c r="K7" s="154" t="s">
        <v>16</v>
      </c>
      <c r="L7" s="154" t="s">
        <v>17</v>
      </c>
      <c r="M7" s="52" t="s">
        <v>14</v>
      </c>
    </row>
    <row r="8" spans="1:13" ht="33.75" customHeight="1" thickTop="1" thickBot="1">
      <c r="A8" s="165">
        <v>1</v>
      </c>
      <c r="B8" s="166" t="s">
        <v>107</v>
      </c>
      <c r="C8" s="5">
        <v>5</v>
      </c>
      <c r="D8" s="5">
        <v>25</v>
      </c>
      <c r="E8" s="5">
        <v>25</v>
      </c>
      <c r="F8" s="5">
        <v>15</v>
      </c>
      <c r="G8" s="5">
        <v>16</v>
      </c>
      <c r="H8" s="5">
        <v>45</v>
      </c>
      <c r="I8" s="161">
        <f t="shared" ref="I8:I15" si="0">SUM(C8:H8)</f>
        <v>131</v>
      </c>
      <c r="J8" s="160">
        <v>4</v>
      </c>
      <c r="K8" s="159">
        <v>3</v>
      </c>
      <c r="L8" s="159">
        <v>2</v>
      </c>
      <c r="M8" s="156">
        <f>SUM(J8:L8)</f>
        <v>9</v>
      </c>
    </row>
    <row r="9" spans="1:13" ht="33.75" customHeight="1" thickTop="1" thickBot="1">
      <c r="A9" s="158">
        <v>2</v>
      </c>
      <c r="B9" s="167" t="s">
        <v>106</v>
      </c>
      <c r="C9" s="5">
        <v>25</v>
      </c>
      <c r="D9" s="5">
        <v>0</v>
      </c>
      <c r="E9" s="5">
        <v>6</v>
      </c>
      <c r="F9" s="5">
        <v>10</v>
      </c>
      <c r="G9" s="5">
        <v>15</v>
      </c>
      <c r="H9" s="5">
        <v>30</v>
      </c>
      <c r="I9" s="161">
        <f t="shared" si="0"/>
        <v>86</v>
      </c>
      <c r="J9" s="157">
        <v>2</v>
      </c>
      <c r="K9" s="158">
        <v>3</v>
      </c>
      <c r="L9" s="158">
        <v>1</v>
      </c>
      <c r="M9" s="156">
        <f t="shared" ref="M9:M16" si="1">SUM(J9:L9)</f>
        <v>6</v>
      </c>
    </row>
    <row r="10" spans="1:13" ht="33.75" customHeight="1" thickTop="1" thickBot="1">
      <c r="A10" s="5">
        <v>3</v>
      </c>
      <c r="B10" s="4" t="s">
        <v>103</v>
      </c>
      <c r="C10" s="5">
        <v>0</v>
      </c>
      <c r="D10" s="5">
        <v>0</v>
      </c>
      <c r="E10" s="5">
        <v>0</v>
      </c>
      <c r="F10" s="5">
        <v>6</v>
      </c>
      <c r="G10" s="5">
        <v>0</v>
      </c>
      <c r="H10" s="5">
        <v>15</v>
      </c>
      <c r="I10" s="161">
        <f t="shared" si="0"/>
        <v>21</v>
      </c>
      <c r="J10" s="63">
        <v>0</v>
      </c>
      <c r="K10" s="5">
        <v>0</v>
      </c>
      <c r="L10" s="62">
        <v>2</v>
      </c>
      <c r="M10" s="156">
        <f t="shared" si="1"/>
        <v>2</v>
      </c>
    </row>
    <row r="11" spans="1:13" ht="33.75" customHeight="1" thickTop="1" thickBot="1">
      <c r="A11" s="5">
        <v>4</v>
      </c>
      <c r="B11" s="4" t="s">
        <v>108</v>
      </c>
      <c r="C11" s="158">
        <v>0</v>
      </c>
      <c r="D11" s="158">
        <v>6</v>
      </c>
      <c r="E11" s="158">
        <v>0</v>
      </c>
      <c r="F11" s="158">
        <v>0</v>
      </c>
      <c r="G11" s="158">
        <v>0</v>
      </c>
      <c r="H11" s="5">
        <v>15</v>
      </c>
      <c r="I11" s="161">
        <f t="shared" si="0"/>
        <v>21</v>
      </c>
      <c r="J11" s="63">
        <v>0</v>
      </c>
      <c r="K11" s="5">
        <v>0</v>
      </c>
      <c r="L11" s="62">
        <v>2</v>
      </c>
      <c r="M11" s="156">
        <f t="shared" si="1"/>
        <v>2</v>
      </c>
    </row>
    <row r="12" spans="1:13" ht="33.75" customHeight="1" thickTop="1" thickBot="1">
      <c r="A12" s="5">
        <v>5</v>
      </c>
      <c r="B12" s="4" t="s">
        <v>102</v>
      </c>
      <c r="C12" s="5">
        <v>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61">
        <f t="shared" si="0"/>
        <v>5</v>
      </c>
      <c r="J12" s="63">
        <v>0</v>
      </c>
      <c r="K12" s="5">
        <v>0</v>
      </c>
      <c r="L12" s="62">
        <v>1</v>
      </c>
      <c r="M12" s="156">
        <f t="shared" si="1"/>
        <v>1</v>
      </c>
    </row>
    <row r="13" spans="1:13" ht="33.75" customHeight="1" thickTop="1" thickBot="1">
      <c r="A13" s="5">
        <v>6</v>
      </c>
      <c r="B13" s="4" t="s">
        <v>104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161">
        <f t="shared" si="0"/>
        <v>0</v>
      </c>
      <c r="J13" s="63">
        <v>0</v>
      </c>
      <c r="K13" s="5">
        <v>0</v>
      </c>
      <c r="L13" s="62">
        <v>0</v>
      </c>
      <c r="M13" s="153">
        <f t="shared" si="1"/>
        <v>0</v>
      </c>
    </row>
    <row r="14" spans="1:13" ht="33.75" customHeight="1" thickTop="1" thickBot="1">
      <c r="A14" s="5">
        <v>7</v>
      </c>
      <c r="B14" s="4" t="s">
        <v>105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61">
        <f t="shared" si="0"/>
        <v>0</v>
      </c>
      <c r="J14" s="63">
        <v>0</v>
      </c>
      <c r="K14" s="5">
        <v>0</v>
      </c>
      <c r="L14" s="62">
        <v>0</v>
      </c>
      <c r="M14" s="153">
        <f t="shared" si="1"/>
        <v>0</v>
      </c>
    </row>
    <row r="15" spans="1:13" ht="33.75" customHeight="1" thickTop="1">
      <c r="A15" s="5">
        <v>8</v>
      </c>
      <c r="B15" s="3" t="s">
        <v>101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61">
        <f t="shared" si="0"/>
        <v>0</v>
      </c>
      <c r="J15" s="63">
        <v>0</v>
      </c>
      <c r="K15" s="5">
        <v>0</v>
      </c>
      <c r="L15" s="62">
        <v>0</v>
      </c>
      <c r="M15" s="153">
        <f t="shared" si="1"/>
        <v>0</v>
      </c>
    </row>
    <row r="16" spans="1:13" ht="33.75" customHeight="1">
      <c r="A16" s="171" t="s">
        <v>212</v>
      </c>
      <c r="B16" s="172"/>
      <c r="C16" s="172"/>
      <c r="D16" s="172"/>
      <c r="E16" s="172"/>
      <c r="F16" s="172"/>
      <c r="G16" s="172"/>
      <c r="H16" s="172"/>
      <c r="I16" s="173"/>
      <c r="J16" s="16">
        <f>SUM(J8:J15)</f>
        <v>6</v>
      </c>
      <c r="K16" s="155">
        <f>SUM(K8:K15)</f>
        <v>6</v>
      </c>
      <c r="L16" s="153">
        <f>SUM(L8:L15)</f>
        <v>8</v>
      </c>
      <c r="M16" s="153">
        <f t="shared" si="1"/>
        <v>20</v>
      </c>
    </row>
    <row r="17" spans="10:13" ht="33.75" customHeight="1"/>
    <row r="18" spans="10:13" ht="33.75" customHeight="1"/>
    <row r="20" spans="10:13">
      <c r="J20" s="168"/>
      <c r="K20" s="168"/>
      <c r="L20" s="168"/>
      <c r="M20" s="168"/>
    </row>
    <row r="21" spans="10:13" ht="25.5" customHeight="1"/>
  </sheetData>
  <mergeCells count="10">
    <mergeCell ref="A16:I16"/>
    <mergeCell ref="J6:M6"/>
    <mergeCell ref="A1:M1"/>
    <mergeCell ref="A2:M2"/>
    <mergeCell ref="A4:M4"/>
    <mergeCell ref="A6:A7"/>
    <mergeCell ref="B6:B7"/>
    <mergeCell ref="C6:G6"/>
    <mergeCell ref="I6:I7"/>
    <mergeCell ref="H6:H7"/>
  </mergeCells>
  <pageMargins left="0.31" right="0.17" top="0.7" bottom="0.5600000000000000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Archery</vt:lpstr>
      <vt:lpstr>Athletics (Men)</vt:lpstr>
      <vt:lpstr>Athletics W</vt:lpstr>
      <vt:lpstr>BADMINTON (M&amp;W)</vt:lpstr>
      <vt:lpstr>BASEBALL</vt:lpstr>
      <vt:lpstr>BASKETBALL</vt:lpstr>
      <vt:lpstr>Bodybuilding</vt:lpstr>
      <vt:lpstr>Boxing(M&amp;W)</vt:lpstr>
      <vt:lpstr>Gymnastics</vt:lpstr>
      <vt:lpstr>Handball</vt:lpstr>
      <vt:lpstr>Hockey</vt:lpstr>
      <vt:lpstr>Ju-Jitsu (Men)</vt:lpstr>
      <vt:lpstr>Kabaddi</vt:lpstr>
      <vt:lpstr>Karate (M&amp;W)</vt:lpstr>
      <vt:lpstr>Rowing M</vt:lpstr>
      <vt:lpstr>Rugby</vt:lpstr>
      <vt:lpstr>Softball</vt:lpstr>
      <vt:lpstr>Squash (M&amp;W)</vt:lpstr>
      <vt:lpstr>Swimming (Men)</vt:lpstr>
      <vt:lpstr>Table Tennis (M&amp;W)</vt:lpstr>
      <vt:lpstr>Taekwondo (M&amp;W)</vt:lpstr>
      <vt:lpstr>Tennis</vt:lpstr>
      <vt:lpstr>Tug of War</vt:lpstr>
      <vt:lpstr>Volleyball</vt:lpstr>
      <vt:lpstr>Weightlifting</vt:lpstr>
      <vt:lpstr>Wrestling</vt:lpstr>
      <vt:lpstr>Wushu (M&amp;W)</vt:lpstr>
    </vt:vector>
  </TitlesOfParts>
  <Company>poa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USER</cp:lastModifiedBy>
  <cp:lastPrinted>2018-05-31T09:01:38Z</cp:lastPrinted>
  <dcterms:created xsi:type="dcterms:W3CDTF">2007-03-26T12:51:44Z</dcterms:created>
  <dcterms:modified xsi:type="dcterms:W3CDTF">2018-05-31T12:12:17Z</dcterms:modified>
</cp:coreProperties>
</file>